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496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<sst xmlns="http://schemas.openxmlformats.org/spreadsheetml/2006/main" count="35" uniqueCount="32">
  <si>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Max. T.</t>
  </si>
  <si>
    <t>Min. T.</t>
  </si>
  <si>
    <t>Wind D.</t>
  </si>
  <si>
    <t>Wind St.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</si>
  <si>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</si>
  <si>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</si>
  <si>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</si>
  <si>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</si>
  <si>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</si>
  <si>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</si>
  <si>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</si>
  <si>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</si>
  <si>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</si>
  <si>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</si>
  <si>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</si>
  <si>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</si>
  <si>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</si>
  <si>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</si>
  <si>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Location</t>
  </si>
  <si>
    <t>Average</t>
  </si>
  <si>
    <t>Max.</t>
  </si>
  <si>
    <t>Min.</t>
  </si>
  <si>
    <t>Total</t>
  </si>
  <si>
    <t>Days of</t>
  </si>
  <si>
    <t>frost</t>
  </si>
  <si>
    <t>Wind Dir.</t>
  </si>
  <si>
    <t>W. Total</t>
  </si>
  <si>
    <t>Total W=</t>
  </si>
  <si>
    <t>G.M.T.</t>
  </si>
  <si>
    <t>Curr. T.</t>
  </si>
  <si>
    <t>mm.</t>
  </si>
  <si>
    <t>cm.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</si>
</sst>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</numFmts>
  <fonts count="56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.25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4.7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1.25"/>
      <color indexed="8"/>
      <name val="Arial"/>
      <family val="2"/>
    </font>
    <font>
      <b/>
      <sz val="9.75"/>
      <color indexed="8"/>
      <name val="Arial"/>
      <family val="2"/>
    </font>
    <font>
      <b/>
      <u val="single"/>
      <sz val="11.75"/>
      <color indexed="8"/>
      <name val="Arial"/>
      <family val="2"/>
    </font>
    <font>
      <u val="single"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67" fontId="7" fillId="0" borderId="18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167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167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2" fontId="2" fillId="0" borderId="22" xfId="0" applyNumberFormat="1" applyFont="1" applyBorder="1" applyAlignment="1">
      <alignment horizontal="center"/>
    </xf>
    <xf numFmtId="167" fontId="2" fillId="0" borderId="0" xfId="0" applyNumberFormat="1" applyFont="1" applyAlignment="1">
      <alignment/>
    </xf>
    <xf numFmtId="167" fontId="2" fillId="0" borderId="22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167" fontId="2" fillId="0" borderId="23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167" fontId="7" fillId="0" borderId="31" xfId="0" applyNumberFormat="1" applyFont="1" applyBorder="1" applyAlignment="1">
      <alignment horizontal="center"/>
    </xf>
    <xf numFmtId="167" fontId="7" fillId="0" borderId="32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212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5975"/>
          <c:w val="0.95325"/>
          <c:h val="0.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11305556"/>
        <c:axId val="34641141"/>
      </c:lineChart>
      <c:catAx>
        <c:axId val="11305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41141"/>
        <c:crosses val="autoZero"/>
        <c:auto val="1"/>
        <c:lblOffset val="100"/>
        <c:tickLblSkip val="1"/>
        <c:noMultiLvlLbl val="0"/>
      </c:catAx>
      <c:valAx>
        <c:axId val="34641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055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0515"/>
          <c:w val="0.93225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Sheet1!$H$5:$H$35</c:f>
              <c:numCache/>
            </c:numRef>
          </c:val>
        </c:ser>
        <c:axId val="43334814"/>
        <c:axId val="54469007"/>
      </c:barChart>
      <c:catAx>
        <c:axId val="43334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69007"/>
        <c:crosses val="autoZero"/>
        <c:auto val="1"/>
        <c:lblOffset val="100"/>
        <c:tickLblSkip val="1"/>
        <c:noMultiLvlLbl val="0"/>
      </c:catAx>
      <c:valAx>
        <c:axId val="54469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348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Current Temperature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54"/>
          <c:w val="0.9625"/>
          <c:h val="0.8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20459016"/>
        <c:axId val="49913417"/>
      </c:lineChart>
      <c:catAx>
        <c:axId val="204590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13417"/>
        <c:crosses val="autoZero"/>
        <c:auto val="1"/>
        <c:lblOffset val="100"/>
        <c:tickLblSkip val="1"/>
        <c:noMultiLvlLbl val="0"/>
      </c:catAx>
      <c:valAx>
        <c:axId val="49913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590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0.325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15"/>
          <c:y val="0.09025"/>
          <c:w val="0.5965"/>
          <c:h val="0.756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Sheet1!$B$143:$B$150</c:f>
              <c:strCache/>
            </c:strRef>
          </c:cat>
          <c:val>
            <c:numRef>
              <c:f>Sheet1!$C$143:$C$150</c:f>
              <c:numCache/>
            </c:numRef>
          </c:val>
        </c:ser>
        <c:axId val="46567570"/>
        <c:axId val="16454947"/>
      </c:radarChart>
      <c:catAx>
        <c:axId val="46567570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54947"/>
        <c:crosses val="autoZero"/>
        <c:auto val="0"/>
        <c:lblOffset val="100"/>
        <c:tickLblSkip val="1"/>
        <c:noMultiLvlLbl val="0"/>
      </c:catAx>
      <c:valAx>
        <c:axId val="16454947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46567570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54</xdr:row>
      <xdr:rowOff>66675</xdr:rowOff>
    </xdr:from>
    <xdr:to>
      <xdr:col>10</xdr:col>
      <xdr:colOff>476250</xdr:colOff>
      <xdr:row>83</xdr:row>
      <xdr:rowOff>9525</xdr:rowOff>
    </xdr:to>
    <xdr:graphicFrame>
      <xdr:nvGraphicFramePr>
        <xdr:cNvPr id="1" name="Chart 1"/>
        <xdr:cNvGraphicFramePr/>
      </xdr:nvGraphicFramePr>
      <xdr:xfrm>
        <a:off x="66675" y="9144000"/>
        <a:ext cx="65055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109</xdr:row>
      <xdr:rowOff>76200</xdr:rowOff>
    </xdr:from>
    <xdr:to>
      <xdr:col>10</xdr:col>
      <xdr:colOff>495300</xdr:colOff>
      <xdr:row>134</xdr:row>
      <xdr:rowOff>152400</xdr:rowOff>
    </xdr:to>
    <xdr:graphicFrame>
      <xdr:nvGraphicFramePr>
        <xdr:cNvPr id="2" name="Chart 2"/>
        <xdr:cNvGraphicFramePr/>
      </xdr:nvGraphicFramePr>
      <xdr:xfrm>
        <a:off x="0" y="18154650"/>
        <a:ext cx="6591300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83</xdr:row>
      <xdr:rowOff>66675</xdr:rowOff>
    </xdr:from>
    <xdr:to>
      <xdr:col>10</xdr:col>
      <xdr:colOff>495300</xdr:colOff>
      <xdr:row>108</xdr:row>
      <xdr:rowOff>85725</xdr:rowOff>
    </xdr:to>
    <xdr:graphicFrame>
      <xdr:nvGraphicFramePr>
        <xdr:cNvPr id="3" name="Chart 3"/>
        <xdr:cNvGraphicFramePr/>
      </xdr:nvGraphicFramePr>
      <xdr:xfrm>
        <a:off x="0" y="13935075"/>
        <a:ext cx="659130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381000</xdr:colOff>
      <xdr:row>138</xdr:row>
      <xdr:rowOff>0</xdr:rowOff>
    </xdr:from>
    <xdr:to>
      <xdr:col>10</xdr:col>
      <xdr:colOff>371475</xdr:colOff>
      <xdr:row>159</xdr:row>
      <xdr:rowOff>76200</xdr:rowOff>
    </xdr:to>
    <xdr:graphicFrame>
      <xdr:nvGraphicFramePr>
        <xdr:cNvPr id="4" name="Chart 5"/>
        <xdr:cNvGraphicFramePr/>
      </xdr:nvGraphicFramePr>
      <xdr:xfrm>
        <a:off x="2266950" y="22774275"/>
        <a:ext cx="4200525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7"/>
  <sheetViews>
    <sheetView tabSelected="1" view="pageLayout" workbookViewId="0" topLeftCell="A19">
      <selection activeCell="M43" sqref="M43"/>
    </sheetView>
  </sheetViews>
  <sheetFormatPr defaultColWidth="9.140625" defaultRowHeight="12.75"/>
  <cols>
    <col min="1" max="1" width="4.8515625" style="0" customWidth="1"/>
    <col min="2" max="2" width="8.28125" style="9" customWidth="1"/>
    <col min="3" max="3" width="7.421875" style="10" customWidth="1"/>
    <col min="4" max="5" width="7.7109375" style="10" customWidth="1"/>
    <col min="6" max="6" width="6.57421875" style="0" customWidth="1"/>
    <col min="7" max="7" width="7.57421875" style="0" customWidth="1"/>
    <col min="8" max="8" width="6.140625" style="0" customWidth="1"/>
    <col min="9" max="9" width="7.28125" style="10" customWidth="1"/>
    <col min="10" max="10" width="27.8515625" style="0" customWidth="1"/>
  </cols>
  <sheetData>
    <row r="2" spans="1:3" ht="12.75">
      <c r="A2" s="13" t="s">
        <v>18</v>
      </c>
      <c r="C2" s="31"/>
    </row>
    <row r="3" spans="1:2" ht="13.5" thickBot="1">
      <c r="A3" s="1" t="s">
        <v>15</v>
      </c>
      <c r="B3" s="4"/>
    </row>
    <row r="4" spans="1:10" ht="12.75">
      <c r="A4" s="3" t="s">
        <v>14</v>
      </c>
      <c r="B4" s="8" t="s">
        <v>17</v>
      </c>
      <c r="C4" s="11" t="s">
        <v>0</v>
      </c>
      <c r="D4" s="11" t="s">
        <v>1</v>
      </c>
      <c r="E4" s="11" t="s">
        <v>29</v>
      </c>
      <c r="F4" s="12" t="s">
        <v>2</v>
      </c>
      <c r="G4" s="12" t="s">
        <v>3</v>
      </c>
      <c r="H4" s="7" t="s">
        <v>4</v>
      </c>
      <c r="I4" s="47" t="s">
        <v>5</v>
      </c>
      <c r="J4" s="46" t="s">
        <v>16</v>
      </c>
    </row>
    <row r="5" spans="1:10" ht="12.75">
      <c r="A5" s="5">
        <v>1</v>
      </c>
      <c r="B5" s="2">
        <v>9</v>
      </c>
      <c r="C5" s="2"/>
      <c r="D5" s="2"/>
      <c r="E5" s="2"/>
      <c r="F5" s="2"/>
      <c r="G5" s="2"/>
      <c r="H5" s="2"/>
      <c r="I5" s="2"/>
      <c r="J5" s="6"/>
    </row>
    <row r="6" spans="1:10" ht="12.75">
      <c r="A6" s="5">
        <v>2</v>
      </c>
      <c r="B6" s="2">
        <v>9</v>
      </c>
      <c r="C6" s="2"/>
      <c r="D6" s="2"/>
      <c r="E6" s="2"/>
      <c r="F6" s="2"/>
      <c r="G6" s="2"/>
      <c r="H6" s="2"/>
      <c r="I6" s="2"/>
      <c r="J6" s="6"/>
    </row>
    <row r="7" spans="1:10" ht="12.75">
      <c r="A7" s="5">
        <v>3</v>
      </c>
      <c r="B7" s="2">
        <v>9</v>
      </c>
      <c r="C7" s="2"/>
      <c r="D7" s="2"/>
      <c r="E7" s="2"/>
      <c r="F7" s="2"/>
      <c r="G7" s="2"/>
      <c r="H7" s="2"/>
      <c r="I7" s="2"/>
      <c r="J7" s="6"/>
    </row>
    <row r="8" spans="1:10" ht="12.75">
      <c r="A8" s="5">
        <v>4</v>
      </c>
      <c r="B8" s="2">
        <v>9</v>
      </c>
      <c r="C8" s="2"/>
      <c r="D8" s="2"/>
      <c r="E8" s="2"/>
      <c r="F8" s="2"/>
      <c r="G8" s="2"/>
      <c r="H8" s="2"/>
      <c r="I8" s="2"/>
      <c r="J8" s="6"/>
    </row>
    <row r="9" spans="1:10" ht="12.75">
      <c r="A9" s="5">
        <v>5</v>
      </c>
      <c r="B9" s="2">
        <v>9</v>
      </c>
      <c r="C9" s="2"/>
      <c r="D9" s="2"/>
      <c r="E9" s="2"/>
      <c r="F9" s="2"/>
      <c r="G9" s="2"/>
      <c r="H9" s="2"/>
      <c r="I9" s="2"/>
      <c r="J9" s="6"/>
    </row>
    <row r="10" spans="1:10" ht="12.75">
      <c r="A10" s="5">
        <v>6</v>
      </c>
      <c r="B10" s="2">
        <v>9</v>
      </c>
      <c r="C10" s="2"/>
      <c r="D10" s="2"/>
      <c r="E10" s="2"/>
      <c r="F10" s="2"/>
      <c r="G10" s="2"/>
      <c r="H10" s="2"/>
      <c r="I10" s="2"/>
      <c r="J10" s="6"/>
    </row>
    <row r="11" spans="1:10" ht="12.75">
      <c r="A11" s="5">
        <v>7</v>
      </c>
      <c r="B11" s="2">
        <v>9</v>
      </c>
      <c r="C11" s="2"/>
      <c r="D11" s="2"/>
      <c r="E11" s="2"/>
      <c r="F11" s="2"/>
      <c r="G11" s="2"/>
      <c r="H11" s="2"/>
      <c r="I11" s="2"/>
      <c r="J11" s="6"/>
    </row>
    <row r="12" spans="1:10" ht="12.75">
      <c r="A12" s="5">
        <v>8</v>
      </c>
      <c r="B12" s="2">
        <v>9</v>
      </c>
      <c r="C12" s="2"/>
      <c r="D12" s="2"/>
      <c r="E12" s="2"/>
      <c r="F12" s="2"/>
      <c r="G12" s="2"/>
      <c r="H12" s="2"/>
      <c r="I12" s="2"/>
      <c r="J12" s="6"/>
    </row>
    <row r="13" spans="1:10" ht="12.75">
      <c r="A13" s="5">
        <v>9</v>
      </c>
      <c r="B13" s="2">
        <v>9</v>
      </c>
      <c r="C13" s="2"/>
      <c r="D13" s="2"/>
      <c r="E13" s="2"/>
      <c r="F13" s="2"/>
      <c r="G13" s="2"/>
      <c r="H13" s="2"/>
      <c r="I13" s="2"/>
      <c r="J13" s="6"/>
    </row>
    <row r="14" spans="1:10" ht="12.75">
      <c r="A14" s="5">
        <v>10</v>
      </c>
      <c r="B14" s="2">
        <v>9</v>
      </c>
      <c r="C14" s="2"/>
      <c r="D14" s="2"/>
      <c r="E14" s="2"/>
      <c r="F14" s="2"/>
      <c r="G14" s="2"/>
      <c r="H14" s="2"/>
      <c r="I14" s="2"/>
      <c r="J14" s="6"/>
    </row>
    <row r="15" spans="1:10" ht="12.75">
      <c r="A15" s="5">
        <v>11</v>
      </c>
      <c r="B15" s="2">
        <v>9</v>
      </c>
      <c r="C15" s="2"/>
      <c r="D15" s="2"/>
      <c r="E15" s="2"/>
      <c r="F15" s="2"/>
      <c r="G15" s="2"/>
      <c r="H15" s="2"/>
      <c r="I15" s="2"/>
      <c r="J15" s="6"/>
    </row>
    <row r="16" spans="1:10" ht="12.75">
      <c r="A16" s="5">
        <v>12</v>
      </c>
      <c r="B16" s="2">
        <v>9</v>
      </c>
      <c r="C16" s="2"/>
      <c r="D16" s="2"/>
      <c r="E16" s="2"/>
      <c r="F16" s="2"/>
      <c r="G16" s="2"/>
      <c r="H16" s="2"/>
      <c r="I16" s="2"/>
      <c r="J16" s="6"/>
    </row>
    <row r="17" spans="1:10" ht="12.75">
      <c r="A17" s="5">
        <v>13</v>
      </c>
      <c r="B17" s="2">
        <v>9</v>
      </c>
      <c r="C17" s="2"/>
      <c r="D17" s="2"/>
      <c r="E17" s="2"/>
      <c r="F17" s="2"/>
      <c r="G17" s="2"/>
      <c r="H17" s="2"/>
      <c r="I17" s="2"/>
      <c r="J17" s="6"/>
    </row>
    <row r="18" spans="1:10" ht="12.75">
      <c r="A18" s="5">
        <v>14</v>
      </c>
      <c r="B18" s="2">
        <v>9</v>
      </c>
      <c r="C18" s="2"/>
      <c r="D18" s="2"/>
      <c r="E18" s="2"/>
      <c r="F18" s="2"/>
      <c r="G18" s="2"/>
      <c r="H18" s="2"/>
      <c r="I18" s="2"/>
      <c r="J18" s="6"/>
    </row>
    <row r="19" spans="1:10" ht="12.75">
      <c r="A19" s="5">
        <v>15</v>
      </c>
      <c r="B19" s="2">
        <v>9</v>
      </c>
      <c r="C19" s="2"/>
      <c r="D19" s="2"/>
      <c r="E19" s="2"/>
      <c r="F19" s="2"/>
      <c r="G19" s="2"/>
      <c r="H19" s="2"/>
      <c r="I19" s="2"/>
      <c r="J19" s="6"/>
    </row>
    <row r="20" spans="1:10" ht="12.75">
      <c r="A20" s="5">
        <v>16</v>
      </c>
      <c r="B20" s="2">
        <v>9</v>
      </c>
      <c r="C20" s="2"/>
      <c r="D20" s="2"/>
      <c r="E20" s="2"/>
      <c r="F20" s="2"/>
      <c r="G20" s="2"/>
      <c r="H20" s="2"/>
      <c r="I20" s="2"/>
      <c r="J20" s="6"/>
    </row>
    <row r="21" spans="1:10" ht="12.75">
      <c r="A21" s="5">
        <v>17</v>
      </c>
      <c r="B21" s="2">
        <v>9</v>
      </c>
      <c r="C21" s="2"/>
      <c r="D21" s="2"/>
      <c r="E21" s="2"/>
      <c r="F21" s="2"/>
      <c r="G21" s="2"/>
      <c r="H21" s="2"/>
      <c r="I21" s="2"/>
      <c r="J21" s="6"/>
    </row>
    <row r="22" spans="1:10" ht="12.75">
      <c r="A22" s="5">
        <v>18</v>
      </c>
      <c r="B22" s="2">
        <v>9</v>
      </c>
      <c r="C22" s="2"/>
      <c r="D22" s="2"/>
      <c r="E22" s="2"/>
      <c r="F22" s="2"/>
      <c r="G22" s="2"/>
      <c r="H22" s="2"/>
      <c r="I22" s="2"/>
      <c r="J22" s="6"/>
    </row>
    <row r="23" spans="1:10" ht="12.75">
      <c r="A23" s="5">
        <v>19</v>
      </c>
      <c r="B23" s="2">
        <v>9</v>
      </c>
      <c r="C23" s="2"/>
      <c r="D23" s="2"/>
      <c r="E23" s="2"/>
      <c r="F23" s="2"/>
      <c r="G23" s="2"/>
      <c r="H23" s="2"/>
      <c r="I23" s="2"/>
      <c r="J23" s="6"/>
    </row>
    <row r="24" spans="1:10" ht="12.75">
      <c r="A24" s="5">
        <v>20</v>
      </c>
      <c r="B24" s="2">
        <v>9</v>
      </c>
      <c r="C24" s="2"/>
      <c r="D24" s="2"/>
      <c r="E24" s="2"/>
      <c r="F24" s="2"/>
      <c r="G24" s="2"/>
      <c r="H24" s="2"/>
      <c r="I24" s="2"/>
      <c r="J24" s="6"/>
    </row>
    <row r="25" spans="1:10" ht="12.75">
      <c r="A25" s="5">
        <v>21</v>
      </c>
      <c r="B25" s="2">
        <v>9</v>
      </c>
      <c r="C25" s="2"/>
      <c r="D25" s="2"/>
      <c r="E25" s="2"/>
      <c r="F25" s="2"/>
      <c r="G25" s="2"/>
      <c r="H25" s="2"/>
      <c r="I25" s="2"/>
      <c r="J25" s="6"/>
    </row>
    <row r="26" spans="1:10" ht="12.75">
      <c r="A26" s="5">
        <v>22</v>
      </c>
      <c r="B26" s="2">
        <v>9</v>
      </c>
      <c r="C26" s="2"/>
      <c r="D26" s="2"/>
      <c r="E26" s="2"/>
      <c r="F26" s="2"/>
      <c r="G26" s="2"/>
      <c r="H26" s="2"/>
      <c r="I26" s="2"/>
      <c r="J26" s="6"/>
    </row>
    <row r="27" spans="1:10" ht="12.75">
      <c r="A27" s="5">
        <v>23</v>
      </c>
      <c r="B27" s="2">
        <v>9</v>
      </c>
      <c r="C27" s="2"/>
      <c r="D27" s="2"/>
      <c r="E27" s="2"/>
      <c r="F27" s="2"/>
      <c r="G27" s="2"/>
      <c r="H27" s="2"/>
      <c r="I27" s="2"/>
      <c r="J27" s="6"/>
    </row>
    <row r="28" spans="1:10" ht="12.75">
      <c r="A28" s="5">
        <v>24</v>
      </c>
      <c r="B28" s="2">
        <v>9</v>
      </c>
      <c r="C28" s="42"/>
      <c r="D28" s="2"/>
      <c r="E28" s="42"/>
      <c r="F28" s="2"/>
      <c r="G28" s="2"/>
      <c r="H28" s="2"/>
      <c r="I28" s="2"/>
      <c r="J28" s="6"/>
    </row>
    <row r="29" spans="1:10" ht="12.75">
      <c r="A29" s="5">
        <v>25</v>
      </c>
      <c r="B29" s="2">
        <v>9</v>
      </c>
      <c r="C29" s="2"/>
      <c r="D29" s="2"/>
      <c r="E29" s="2"/>
      <c r="F29" s="2"/>
      <c r="G29" s="2"/>
      <c r="H29" s="2"/>
      <c r="I29" s="2"/>
      <c r="J29" s="6"/>
    </row>
    <row r="30" spans="1:10" ht="12.75">
      <c r="A30" s="5">
        <v>26</v>
      </c>
      <c r="B30" s="2">
        <v>9</v>
      </c>
      <c r="C30" s="2"/>
      <c r="D30" s="2"/>
      <c r="E30" s="2"/>
      <c r="F30" s="2"/>
      <c r="G30" s="2"/>
      <c r="H30" s="2"/>
      <c r="I30" s="2"/>
      <c r="J30" s="6"/>
    </row>
    <row r="31" spans="1:10" ht="12.75">
      <c r="A31" s="5">
        <v>27</v>
      </c>
      <c r="B31" s="2">
        <v>9</v>
      </c>
      <c r="C31" s="2"/>
      <c r="D31" s="2"/>
      <c r="E31" s="2"/>
      <c r="F31" s="2"/>
      <c r="G31" s="2"/>
      <c r="H31" s="2"/>
      <c r="I31" s="2"/>
      <c r="J31" s="6"/>
    </row>
    <row r="32" spans="1:10" ht="12.75">
      <c r="A32" s="5">
        <v>28</v>
      </c>
      <c r="B32" s="2">
        <v>9</v>
      </c>
      <c r="C32" s="2"/>
      <c r="D32" s="2"/>
      <c r="E32" s="2"/>
      <c r="F32" s="2"/>
      <c r="G32" s="2"/>
      <c r="H32" s="2"/>
      <c r="I32" s="2"/>
      <c r="J32" s="6"/>
    </row>
    <row r="33" spans="1:10" ht="12.75">
      <c r="A33" s="5">
        <v>29</v>
      </c>
      <c r="B33" s="2">
        <v>9</v>
      </c>
      <c r="C33" s="2"/>
      <c r="D33" s="2"/>
      <c r="E33" s="2"/>
      <c r="F33" s="2"/>
      <c r="G33" s="2"/>
      <c r="H33" s="2"/>
      <c r="I33" s="2"/>
      <c r="J33" s="6"/>
    </row>
    <row r="34" spans="1:10" ht="12.75">
      <c r="A34" s="5">
        <v>30</v>
      </c>
      <c r="B34" s="2">
        <v>9</v>
      </c>
      <c r="C34" s="2"/>
      <c r="D34" s="2"/>
      <c r="E34" s="2"/>
      <c r="F34" s="2"/>
      <c r="G34" s="2"/>
      <c r="H34" s="2"/>
      <c r="I34" s="2"/>
      <c r="J34" s="6"/>
    </row>
    <row r="35" spans="1:10" ht="12.75">
      <c r="A35" s="5">
        <v>31</v>
      </c>
      <c r="B35" s="2">
        <v>9</v>
      </c>
      <c r="C35" s="2"/>
      <c r="D35" s="2"/>
      <c r="E35" s="2"/>
      <c r="F35" s="2"/>
      <c r="G35" s="2"/>
      <c r="H35" s="2"/>
      <c r="I35" s="2"/>
      <c r="J35" s="6"/>
    </row>
    <row r="36" ht="12.75">
      <c r="B36" s="41" t="s">
        <v>28</v>
      </c>
    </row>
    <row r="37" ht="13.5" thickBot="1"/>
    <row r="38" spans="2:9" ht="20.25" customHeight="1">
      <c r="B38" s="14" t="s">
        <v>19</v>
      </c>
      <c r="C38" s="17" t="e">
        <f>AVERAGE(C5:C35)</f>
        <v>#DIV/0!</v>
      </c>
      <c r="D38" s="17" t="e">
        <f>AVERAGE(D5:D35)</f>
        <v>#DIV/0!</v>
      </c>
      <c r="E38" s="17" t="e">
        <f>AVERAGE(E5:E35)</f>
        <v>#DIV/0!</v>
      </c>
      <c r="F38" s="18"/>
      <c r="G38" s="19" t="e">
        <f>AVERAGE(G5:G35)</f>
        <v>#DIV/0!</v>
      </c>
      <c r="H38" s="20" t="s">
        <v>22</v>
      </c>
      <c r="I38" s="21" t="s">
        <v>22</v>
      </c>
    </row>
    <row r="39" spans="2:9" ht="19.5" customHeight="1">
      <c r="B39" s="15" t="s">
        <v>20</v>
      </c>
      <c r="C39" s="22">
        <f>MAX(C5:C35)</f>
        <v>0</v>
      </c>
      <c r="D39" s="22">
        <f>MAX(D5:D35)</f>
        <v>0</v>
      </c>
      <c r="E39" s="22">
        <f>MAX(E5:E35)</f>
        <v>0</v>
      </c>
      <c r="F39" s="23"/>
      <c r="G39" s="48">
        <f>MAX(G5:G35)</f>
        <v>0</v>
      </c>
      <c r="H39" s="50">
        <f>SUM(H5:H35)</f>
        <v>0</v>
      </c>
      <c r="I39" s="50">
        <f>SUM(I5:I35)</f>
        <v>0</v>
      </c>
    </row>
    <row r="40" spans="2:9" ht="20.25" customHeight="1" thickBot="1">
      <c r="B40" s="16" t="s">
        <v>21</v>
      </c>
      <c r="C40" s="24">
        <f>MIN(C5:C35)</f>
        <v>0</v>
      </c>
      <c r="D40" s="24">
        <f>MIN(D5:D35)</f>
        <v>0</v>
      </c>
      <c r="E40" s="24">
        <f>MIN(E5:E35)</f>
        <v>0</v>
      </c>
      <c r="F40" s="23"/>
      <c r="G40" s="49">
        <f>MIN(G5:G35)</f>
        <v>0</v>
      </c>
      <c r="H40" s="50" t="s">
        <v>30</v>
      </c>
      <c r="I40" s="22" t="s">
        <v>31</v>
      </c>
    </row>
    <row r="41" spans="1:9" ht="13.5" thickBot="1">
      <c r="A41" s="25"/>
      <c r="B41" s="27"/>
      <c r="C41" s="28"/>
      <c r="D41" s="28"/>
      <c r="E41" s="28"/>
      <c r="F41" s="25"/>
      <c r="G41" s="29"/>
      <c r="H41" s="25"/>
      <c r="I41" s="26"/>
    </row>
    <row r="42" spans="8:9" ht="13.5" thickBot="1">
      <c r="H42" s="10"/>
      <c r="I42"/>
    </row>
    <row r="43" spans="2:9" ht="12.75">
      <c r="B43" s="30" t="s">
        <v>23</v>
      </c>
      <c r="C43" s="31"/>
      <c r="D43" s="32" t="s">
        <v>23</v>
      </c>
      <c r="E43" s="31"/>
      <c r="H43" s="10"/>
      <c r="I43"/>
    </row>
    <row r="44" spans="2:9" ht="13.5" thickBot="1">
      <c r="B44" s="33" t="s">
        <v>24</v>
      </c>
      <c r="C44" s="31"/>
      <c r="D44" s="34" t="s">
        <v>4</v>
      </c>
      <c r="E44" s="31"/>
      <c r="H44" s="10"/>
      <c r="I44"/>
    </row>
    <row r="45" spans="2:9" ht="13.5" thickBot="1">
      <c r="B45" s="35">
        <f>COUNTIF(D5:D35,"&lt;=0")</f>
        <v>0</v>
      </c>
      <c r="C45" s="31"/>
      <c r="D45" s="35">
        <f>COUNTIF(H5:H35,"&gt;0")</f>
        <v>0</v>
      </c>
      <c r="E45" s="31"/>
      <c r="H45" s="10"/>
      <c r="I45"/>
    </row>
    <row r="46" spans="8:9" ht="12.75">
      <c r="H46" s="10"/>
      <c r="I46"/>
    </row>
    <row r="47" spans="8:9" ht="12.75">
      <c r="H47" s="10"/>
      <c r="I47"/>
    </row>
    <row r="48" spans="8:9" ht="12.75">
      <c r="H48" s="10"/>
      <c r="I48"/>
    </row>
    <row r="49" spans="8:9" ht="12.75">
      <c r="H49" s="10"/>
      <c r="I49"/>
    </row>
    <row r="50" spans="8:9" ht="12.75">
      <c r="H50" s="10"/>
      <c r="I50"/>
    </row>
    <row r="51" spans="8:9" ht="12.75">
      <c r="H51" s="10"/>
      <c r="I51"/>
    </row>
    <row r="52" spans="8:9" ht="12.75">
      <c r="H52" s="10"/>
      <c r="I52"/>
    </row>
    <row r="53" spans="8:9" ht="12.75">
      <c r="H53" s="10"/>
      <c r="I53"/>
    </row>
    <row r="54" spans="8:9" ht="12.75">
      <c r="H54" s="10"/>
      <c r="I54"/>
    </row>
    <row r="55" ht="20.25" customHeight="1"/>
    <row r="140" ht="13.5" thickBot="1"/>
    <row r="141" spans="2:3" ht="12.75">
      <c r="B141" s="36" t="s">
        <v>25</v>
      </c>
      <c r="C141" s="37" t="s">
        <v>26</v>
      </c>
    </row>
    <row r="142" spans="2:3" ht="12.75">
      <c r="B142" s="43">
        <v>0</v>
      </c>
      <c r="C142" s="38">
        <f>COUNTIF(F5:F35,"0")</f>
        <v>0</v>
      </c>
    </row>
    <row r="143" spans="2:3" ht="12.75">
      <c r="B143" s="44" t="s">
        <v>8</v>
      </c>
      <c r="C143" s="38">
        <f>COUNTIF(F5:F35,"N")</f>
        <v>0</v>
      </c>
    </row>
    <row r="144" spans="2:3" ht="12.75">
      <c r="B144" s="44" t="s">
        <v>9</v>
      </c>
      <c r="C144" s="38">
        <f>COUNTIF(F5:F35,"NE")</f>
        <v>0</v>
      </c>
    </row>
    <row r="145" spans="2:3" ht="12.75">
      <c r="B145" s="44" t="s">
        <v>13</v>
      </c>
      <c r="C145" s="38">
        <f>COUNTIF(F5:F35,"E")</f>
        <v>0</v>
      </c>
    </row>
    <row r="146" spans="2:3" ht="12.75">
      <c r="B146" s="44" t="s">
        <v>12</v>
      </c>
      <c r="C146" s="38">
        <f>COUNTIF(F5:F35,"SE")</f>
        <v>0</v>
      </c>
    </row>
    <row r="147" spans="2:3" ht="12.75">
      <c r="B147" s="44" t="s">
        <v>11</v>
      </c>
      <c r="C147" s="38">
        <f>COUNTIF(F5:F35,"S")</f>
        <v>0</v>
      </c>
    </row>
    <row r="148" spans="2:3" ht="12.75">
      <c r="B148" s="44" t="s">
        <v>6</v>
      </c>
      <c r="C148" s="38">
        <f>COUNTIF(F5:F35,"SW")</f>
        <v>0</v>
      </c>
    </row>
    <row r="149" spans="2:3" ht="12.75">
      <c r="B149" s="44" t="s">
        <v>7</v>
      </c>
      <c r="C149" s="38">
        <f>COUNTIF(F5:F35,"W")</f>
        <v>0</v>
      </c>
    </row>
    <row r="150" spans="2:3" ht="13.5" thickBot="1">
      <c r="B150" s="45" t="s">
        <v>10</v>
      </c>
      <c r="C150" s="38">
        <f>COUNTIF(F5:F35,"NW")</f>
        <v>0</v>
      </c>
    </row>
    <row r="151" spans="2:3" ht="13.5" thickBot="1">
      <c r="B151" s="39" t="s">
        <v>27</v>
      </c>
      <c r="C151" s="40">
        <f>SUM(C143:C150)</f>
        <v>0</v>
      </c>
    </row>
    <row r="196" spans="5:9" ht="12.75">
      <c r="E196"/>
      <c r="I196"/>
    </row>
    <row r="197" spans="5:9" ht="12.75">
      <c r="E197"/>
      <c r="I197"/>
    </row>
    <row r="198" spans="5:9" ht="12.75">
      <c r="E198"/>
      <c r="I198"/>
    </row>
    <row r="199" spans="5:9" ht="12.75">
      <c r="E199"/>
      <c r="I199"/>
    </row>
    <row r="200" spans="5:9" ht="12.75">
      <c r="E200"/>
      <c r="I200"/>
    </row>
    <row r="201" spans="5:9" ht="12.75">
      <c r="E201"/>
      <c r="I201"/>
    </row>
    <row r="202" spans="5:9" ht="12.75">
      <c r="E202"/>
      <c r="I202"/>
    </row>
    <row r="203" spans="5:9" ht="12.75">
      <c r="E203"/>
      <c r="I203"/>
    </row>
    <row r="204" spans="5:9" ht="12.75">
      <c r="E204"/>
      <c r="I204"/>
    </row>
    <row r="205" spans="5:9" ht="12.75">
      <c r="E205"/>
      <c r="I205"/>
    </row>
    <row r="206" spans="5:9" ht="12.75">
      <c r="E206"/>
      <c r="I206"/>
    </row>
    <row r="207" spans="5:9" ht="12.75">
      <c r="E207"/>
      <c r="I207"/>
    </row>
  </sheetData>
  <sheetProtection/>
  <printOptions/>
  <pageMargins left="0.1968503937007874" right="0" top="0.984251968503937" bottom="0.984251968503937" header="0.5118110236220472" footer="0.5118110236220472"/>
  <pageSetup horizontalDpi="600" verticalDpi="600" orientation="portrait" paperSize="9" r:id="rId2"/>
  <headerFooter alignWithMargins="0">
    <oddFooter xml:space="preserve">&amp;C&amp;8Note – the max, rain and snow readings recorded at 09.00 are recorded for the previous day. The data is ‘thrown back’ to the previous day. See more at http://www.weatherforschools.me.uk/html/collectingdata.html.&amp;10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Main User</cp:lastModifiedBy>
  <cp:lastPrinted>2010-01-31T11:33:06Z</cp:lastPrinted>
  <dcterms:created xsi:type="dcterms:W3CDTF">2004-09-04T13:16:02Z</dcterms:created>
  <dcterms:modified xsi:type="dcterms:W3CDTF">2013-09-06T10:32:17Z</dcterms:modified>
  <cp:category/>
  <cp:version/>
  <cp:contentType/>
  <cp:contentStatus/>
</cp:coreProperties>
</file>