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96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<sst xmlns="http://schemas.openxmlformats.org/spreadsheetml/2006/main" count="123" uniqueCount="59">
  <si>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</si>
  <si>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</si>
  <si>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</si>
  <si>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</si>
  <si>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</si>
  <si>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</si>
  <si>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</si>
  <si>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</si>
  <si>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</si>
  <si>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</si>
  <si>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</si>
  <si>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</si>
  <si>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</si>
  <si>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</si>
  <si>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</si>
  <si>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</si>
  <si>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</si>
  <si>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</si>
  <si>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</si>
  <si>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</si>
  <si>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</si>
  <si>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</si>
  <si>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</si>
  <si>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</si>
  <si>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</si>
  <si>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</si>
  <si>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</si>
  <si>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</si>
  <si>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</si>
  <si>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</si>
  <si>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</si>
  <si>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</si>
  <si>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</si>
  <si>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</si>
  <si>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</si>
  <si>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</si>
  <si>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</si>
  <si>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</si>
  <si>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</si>
  <si>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</si>
  <si>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</si>
  <si>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</si>
  <si>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</si>
  <si>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</si>
  <si>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</si>
  <si>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</si>
  <si>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</si>
  <si>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</si>
  <si>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</si>
  <si>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</si>
  <si>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</si>
  <si>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</si>
  <si>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</si>
  <si>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</si>
  <si>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</si>
  <si>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</si>
  <si>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</si>
  <si>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</si>
  <si>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WNE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</si>
</sst>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39" xfId="0" applyBorder="1" applyAlignment="1">
      <alignment/>
    </xf>
    <xf numFmtId="167" fontId="0" fillId="0" borderId="4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1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2353750"/>
        <c:axId val="66966023"/>
      </c:radarChart>
      <c:catAx>
        <c:axId val="2235375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0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235375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6">
        <v>5.15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12.6</v>
      </c>
      <c r="D5" s="2">
        <v>1.5</v>
      </c>
      <c r="E5" s="2">
        <v>8.8</v>
      </c>
      <c r="F5" s="2">
        <v>5.2</v>
      </c>
      <c r="G5" s="2">
        <v>46</v>
      </c>
      <c r="H5" s="2">
        <v>1010.7</v>
      </c>
      <c r="I5" s="2" t="s">
        <v>58</v>
      </c>
      <c r="J5" s="2">
        <v>3</v>
      </c>
      <c r="K5" s="2">
        <v>4</v>
      </c>
      <c r="L5" s="2" t="s">
        <v>33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13.4</v>
      </c>
      <c r="D6" s="2">
        <v>3.5</v>
      </c>
      <c r="E6" s="2">
        <v>8</v>
      </c>
      <c r="F6" s="2">
        <v>5.8</v>
      </c>
      <c r="G6" s="2">
        <v>73</v>
      </c>
      <c r="H6" s="2">
        <v>1009.8</v>
      </c>
      <c r="I6" s="2" t="s">
        <v>47</v>
      </c>
      <c r="J6" s="2">
        <v>3</v>
      </c>
      <c r="K6" s="2">
        <v>8</v>
      </c>
      <c r="L6" s="2" t="s">
        <v>39</v>
      </c>
      <c r="M6" s="2">
        <v>11</v>
      </c>
      <c r="N6" s="2">
        <v>0</v>
      </c>
      <c r="O6" s="5"/>
    </row>
    <row r="7" spans="1:15" ht="12.75">
      <c r="A7" s="4">
        <v>3</v>
      </c>
      <c r="B7" s="2">
        <v>9</v>
      </c>
      <c r="C7" s="2">
        <v>19.6</v>
      </c>
      <c r="D7" s="2">
        <v>6.8</v>
      </c>
      <c r="E7" s="2">
        <v>13</v>
      </c>
      <c r="F7" s="2">
        <v>12.8</v>
      </c>
      <c r="G7" s="2">
        <v>99</v>
      </c>
      <c r="H7" s="2">
        <v>991.2</v>
      </c>
      <c r="I7" s="2" t="s">
        <v>15</v>
      </c>
      <c r="J7" s="2">
        <v>3</v>
      </c>
      <c r="K7" s="2">
        <v>7</v>
      </c>
      <c r="L7" s="2" t="s">
        <v>39</v>
      </c>
      <c r="M7" s="2">
        <v>1.5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17</v>
      </c>
      <c r="D8" s="2">
        <v>9</v>
      </c>
      <c r="E8" s="2">
        <v>10.2</v>
      </c>
      <c r="F8" s="2">
        <v>8.9</v>
      </c>
      <c r="G8" s="2">
        <v>86</v>
      </c>
      <c r="H8" s="2">
        <v>1002.1</v>
      </c>
      <c r="I8" s="2" t="s">
        <v>48</v>
      </c>
      <c r="J8" s="2">
        <v>2</v>
      </c>
      <c r="K8" s="2">
        <v>37</v>
      </c>
      <c r="L8" s="2" t="s">
        <v>41</v>
      </c>
      <c r="M8" s="2">
        <v>11</v>
      </c>
      <c r="N8" s="2">
        <v>0</v>
      </c>
      <c r="O8" s="5"/>
    </row>
    <row r="9" spans="1:15" ht="12.75">
      <c r="A9" s="4">
        <v>5</v>
      </c>
      <c r="B9" s="2">
        <v>9</v>
      </c>
      <c r="C9" s="2">
        <v>15.4</v>
      </c>
      <c r="D9" s="2">
        <v>10.3</v>
      </c>
      <c r="E9" s="2">
        <v>13.5</v>
      </c>
      <c r="F9" s="2">
        <v>12</v>
      </c>
      <c r="G9" s="2">
        <v>84</v>
      </c>
      <c r="H9" s="2">
        <v>985.2</v>
      </c>
      <c r="I9" s="2" t="s">
        <v>10</v>
      </c>
      <c r="J9" s="2">
        <v>3</v>
      </c>
      <c r="K9" s="2">
        <v>8</v>
      </c>
      <c r="L9" s="2" t="s">
        <v>39</v>
      </c>
      <c r="M9" s="2">
        <v>3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12.5</v>
      </c>
      <c r="D10" s="2">
        <v>7.1</v>
      </c>
      <c r="E10" s="2">
        <v>10.3</v>
      </c>
      <c r="F10" s="2">
        <v>8.2</v>
      </c>
      <c r="G10" s="2">
        <v>68</v>
      </c>
      <c r="H10" s="2">
        <v>994.5</v>
      </c>
      <c r="I10" s="2" t="s">
        <v>49</v>
      </c>
      <c r="J10" s="2">
        <v>4</v>
      </c>
      <c r="K10" s="2">
        <v>8</v>
      </c>
      <c r="L10" s="2" t="s">
        <v>39</v>
      </c>
      <c r="M10" s="2">
        <v>4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14.6</v>
      </c>
      <c r="D11" s="2">
        <v>5</v>
      </c>
      <c r="E11" s="2">
        <v>10.8</v>
      </c>
      <c r="F11" s="2">
        <v>9</v>
      </c>
      <c r="G11" s="2">
        <v>99</v>
      </c>
      <c r="H11" s="2">
        <v>1013.5</v>
      </c>
      <c r="I11" s="2" t="s">
        <v>10</v>
      </c>
      <c r="J11" s="2">
        <v>1</v>
      </c>
      <c r="K11" s="2">
        <v>7</v>
      </c>
      <c r="L11" s="2" t="s">
        <v>39</v>
      </c>
      <c r="M11" s="2">
        <v>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15.4</v>
      </c>
      <c r="D12" s="67">
        <v>6</v>
      </c>
      <c r="E12" s="2">
        <v>14.1</v>
      </c>
      <c r="F12" s="2">
        <v>11</v>
      </c>
      <c r="G12" s="2">
        <v>68</v>
      </c>
      <c r="H12" s="2">
        <v>1012.3</v>
      </c>
      <c r="I12" s="2" t="s">
        <v>47</v>
      </c>
      <c r="J12" s="2">
        <v>2</v>
      </c>
      <c r="K12" s="2">
        <v>6</v>
      </c>
      <c r="L12" s="2" t="s">
        <v>41</v>
      </c>
      <c r="M12" s="2">
        <v>2.75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13.9</v>
      </c>
      <c r="D13" s="2">
        <v>9.1</v>
      </c>
      <c r="E13" s="2">
        <v>10.9</v>
      </c>
      <c r="F13" s="2">
        <v>8.4</v>
      </c>
      <c r="G13" s="2">
        <v>68</v>
      </c>
      <c r="H13" s="2">
        <v>1010.6</v>
      </c>
      <c r="I13" s="2" t="s">
        <v>48</v>
      </c>
      <c r="J13" s="2">
        <v>3</v>
      </c>
      <c r="K13" s="2">
        <v>8</v>
      </c>
      <c r="L13" s="2" t="s">
        <v>39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13.9</v>
      </c>
      <c r="D14" s="2">
        <v>6.6</v>
      </c>
      <c r="E14" s="2">
        <v>13.4</v>
      </c>
      <c r="F14" s="2">
        <v>11</v>
      </c>
      <c r="G14" s="2">
        <v>70</v>
      </c>
      <c r="H14" s="2">
        <v>1020.4</v>
      </c>
      <c r="I14" s="2" t="s">
        <v>10</v>
      </c>
      <c r="J14" s="2">
        <v>2</v>
      </c>
      <c r="K14" s="2">
        <v>6</v>
      </c>
      <c r="L14" s="2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20.7</v>
      </c>
      <c r="D15" s="2">
        <v>11</v>
      </c>
      <c r="E15" s="2">
        <v>15.5</v>
      </c>
      <c r="F15" s="2">
        <v>13.3</v>
      </c>
      <c r="G15" s="2">
        <v>80</v>
      </c>
      <c r="H15" s="2">
        <v>1014</v>
      </c>
      <c r="I15" s="2" t="s">
        <v>10</v>
      </c>
      <c r="J15" s="2">
        <v>2</v>
      </c>
      <c r="K15" s="2">
        <v>7</v>
      </c>
      <c r="L15" s="67" t="s">
        <v>39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16.9</v>
      </c>
      <c r="D16" s="2">
        <v>10.4</v>
      </c>
      <c r="E16" s="2">
        <v>12.8</v>
      </c>
      <c r="F16" s="2">
        <v>8.6</v>
      </c>
      <c r="G16" s="2">
        <v>51</v>
      </c>
      <c r="H16" s="2">
        <v>1014.2</v>
      </c>
      <c r="I16" s="2" t="s">
        <v>48</v>
      </c>
      <c r="J16" s="2">
        <v>2</v>
      </c>
      <c r="K16" s="2">
        <v>8</v>
      </c>
      <c r="L16" s="67" t="s">
        <v>39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18.2</v>
      </c>
      <c r="D17" s="2">
        <v>5.4</v>
      </c>
      <c r="E17" s="2">
        <v>10.4</v>
      </c>
      <c r="F17" s="2">
        <v>8.4</v>
      </c>
      <c r="G17" s="2">
        <v>80</v>
      </c>
      <c r="H17" s="2">
        <v>1019</v>
      </c>
      <c r="I17" s="2" t="s">
        <v>14</v>
      </c>
      <c r="J17" s="2">
        <v>1</v>
      </c>
      <c r="K17" s="2">
        <v>4</v>
      </c>
      <c r="L17" s="67" t="s">
        <v>41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12</v>
      </c>
      <c r="D18" s="2">
        <v>5.5</v>
      </c>
      <c r="E18" s="2">
        <v>9.6</v>
      </c>
      <c r="F18" s="2">
        <v>7.5</v>
      </c>
      <c r="G18" s="2">
        <v>53</v>
      </c>
      <c r="H18" s="2">
        <v>1011.2</v>
      </c>
      <c r="I18" s="2" t="s">
        <v>47</v>
      </c>
      <c r="J18" s="2">
        <v>3</v>
      </c>
      <c r="K18" s="2">
        <v>8</v>
      </c>
      <c r="L18" s="67" t="s">
        <v>39</v>
      </c>
      <c r="M18" s="2">
        <v>3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16.5</v>
      </c>
      <c r="D19" s="2">
        <v>7</v>
      </c>
      <c r="E19" s="2">
        <v>9.6</v>
      </c>
      <c r="F19" s="2">
        <v>6.6</v>
      </c>
      <c r="G19" s="2">
        <v>60</v>
      </c>
      <c r="H19" s="2">
        <v>1021.5</v>
      </c>
      <c r="I19" s="2" t="s">
        <v>14</v>
      </c>
      <c r="J19" s="2">
        <v>1</v>
      </c>
      <c r="K19" s="2">
        <v>8</v>
      </c>
      <c r="L19" s="67" t="s">
        <v>39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16.5</v>
      </c>
      <c r="D20" s="2">
        <v>9.3</v>
      </c>
      <c r="E20" s="2">
        <v>12.7</v>
      </c>
      <c r="F20" s="2">
        <v>8.6</v>
      </c>
      <c r="G20" s="2">
        <v>51</v>
      </c>
      <c r="H20" s="2">
        <v>1022.2</v>
      </c>
      <c r="I20" s="2" t="s">
        <v>14</v>
      </c>
      <c r="J20" s="2">
        <v>3</v>
      </c>
      <c r="K20" s="2">
        <v>8</v>
      </c>
      <c r="L20" s="67" t="s">
        <v>39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15.5</v>
      </c>
      <c r="D21" s="2">
        <v>5.6</v>
      </c>
      <c r="E21" s="2">
        <v>11.9</v>
      </c>
      <c r="F21" s="2">
        <v>8.2</v>
      </c>
      <c r="G21" s="2">
        <v>52</v>
      </c>
      <c r="H21" s="2">
        <v>1023.9</v>
      </c>
      <c r="I21" s="2" t="s">
        <v>11</v>
      </c>
      <c r="J21" s="2">
        <v>2</v>
      </c>
      <c r="K21" s="2">
        <v>8</v>
      </c>
      <c r="L21" s="67" t="s">
        <v>39</v>
      </c>
      <c r="M21" s="2">
        <v>7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14</v>
      </c>
      <c r="D22" s="2">
        <v>7</v>
      </c>
      <c r="E22" s="2">
        <v>9.8</v>
      </c>
      <c r="F22" s="2">
        <v>9.6</v>
      </c>
      <c r="G22" s="2">
        <v>94</v>
      </c>
      <c r="H22" s="2">
        <v>1007.7</v>
      </c>
      <c r="I22" s="2" t="s">
        <v>11</v>
      </c>
      <c r="J22" s="2">
        <v>1</v>
      </c>
      <c r="K22" s="2">
        <v>8</v>
      </c>
      <c r="L22" s="67" t="s">
        <v>39</v>
      </c>
      <c r="M22" s="2">
        <v>6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13.6</v>
      </c>
      <c r="D23" s="2">
        <v>6.4</v>
      </c>
      <c r="E23" s="2">
        <v>9.6</v>
      </c>
      <c r="F23" s="2">
        <v>7.3</v>
      </c>
      <c r="G23" s="2">
        <v>74</v>
      </c>
      <c r="H23" s="2">
        <v>1000.4</v>
      </c>
      <c r="I23" s="2" t="s">
        <v>11</v>
      </c>
      <c r="J23" s="2">
        <v>2</v>
      </c>
      <c r="K23" s="2">
        <v>7</v>
      </c>
      <c r="L23" s="67" t="s">
        <v>39</v>
      </c>
      <c r="M23" s="2">
        <v>3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14.6</v>
      </c>
      <c r="D24" s="2">
        <v>5.2</v>
      </c>
      <c r="E24" s="2">
        <v>10.1</v>
      </c>
      <c r="F24" s="2">
        <v>8</v>
      </c>
      <c r="G24" s="2">
        <v>74</v>
      </c>
      <c r="H24" s="2">
        <v>1014.1</v>
      </c>
      <c r="I24" s="2" t="s">
        <v>14</v>
      </c>
      <c r="J24" s="2">
        <v>3</v>
      </c>
      <c r="K24" s="2">
        <v>8</v>
      </c>
      <c r="L24" s="67" t="s">
        <v>39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20</v>
      </c>
      <c r="D25" s="2">
        <v>6.5</v>
      </c>
      <c r="E25" s="2">
        <v>14.4</v>
      </c>
      <c r="F25" s="2">
        <v>10.8</v>
      </c>
      <c r="G25" s="2">
        <v>65</v>
      </c>
      <c r="H25" s="2">
        <v>1023.8</v>
      </c>
      <c r="I25" s="2" t="s">
        <v>11</v>
      </c>
      <c r="J25" s="2">
        <v>2</v>
      </c>
      <c r="K25" s="2">
        <v>3</v>
      </c>
      <c r="L25" s="67" t="s">
        <v>41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20.8</v>
      </c>
      <c r="D26" s="2">
        <v>11</v>
      </c>
      <c r="E26" s="2">
        <v>16.8</v>
      </c>
      <c r="F26" s="2">
        <v>13.8</v>
      </c>
      <c r="G26" s="2">
        <v>71</v>
      </c>
      <c r="H26" s="2">
        <v>1023.4</v>
      </c>
      <c r="I26" s="2" t="s">
        <v>14</v>
      </c>
      <c r="J26" s="2">
        <v>1</v>
      </c>
      <c r="K26" s="2">
        <v>7</v>
      </c>
      <c r="L26" s="67" t="s">
        <v>39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17.2</v>
      </c>
      <c r="D27" s="2">
        <v>9.8</v>
      </c>
      <c r="E27" s="2">
        <v>12.4</v>
      </c>
      <c r="F27" s="2">
        <v>11</v>
      </c>
      <c r="G27" s="2">
        <v>83</v>
      </c>
      <c r="H27" s="2">
        <v>1024.7</v>
      </c>
      <c r="I27" s="2" t="s">
        <v>57</v>
      </c>
      <c r="J27" s="2">
        <v>1</v>
      </c>
      <c r="K27" s="2">
        <v>8</v>
      </c>
      <c r="L27" s="67" t="s">
        <v>37</v>
      </c>
      <c r="M27" s="2">
        <v>0.5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16.4</v>
      </c>
      <c r="D28" s="2">
        <v>10.4</v>
      </c>
      <c r="E28" s="71">
        <v>13.4</v>
      </c>
      <c r="F28" s="2">
        <v>12.7</v>
      </c>
      <c r="G28" s="2">
        <v>95</v>
      </c>
      <c r="H28" s="2">
        <v>1017.6</v>
      </c>
      <c r="I28" s="2" t="s">
        <v>49</v>
      </c>
      <c r="J28" s="2">
        <v>1</v>
      </c>
      <c r="K28" s="2">
        <v>8</v>
      </c>
      <c r="L28" s="67" t="s">
        <v>39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14.1</v>
      </c>
      <c r="D29" s="2">
        <v>5.9</v>
      </c>
      <c r="E29" s="2">
        <v>12</v>
      </c>
      <c r="F29" s="2">
        <v>9.3</v>
      </c>
      <c r="G29" s="2">
        <v>68</v>
      </c>
      <c r="H29" s="2">
        <v>1018.3</v>
      </c>
      <c r="I29" s="67" t="s">
        <v>51</v>
      </c>
      <c r="J29" s="2">
        <v>2</v>
      </c>
      <c r="K29" s="2">
        <v>8</v>
      </c>
      <c r="L29" s="67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15.8</v>
      </c>
      <c r="D30" s="2">
        <v>9.5</v>
      </c>
      <c r="E30" s="2">
        <v>13.4</v>
      </c>
      <c r="F30" s="2">
        <v>10</v>
      </c>
      <c r="G30" s="2">
        <v>63</v>
      </c>
      <c r="H30" s="2">
        <v>1022.3</v>
      </c>
      <c r="I30" s="67" t="s">
        <v>57</v>
      </c>
      <c r="J30" s="2">
        <v>3</v>
      </c>
      <c r="K30" s="2">
        <v>6</v>
      </c>
      <c r="L30" s="67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18.2</v>
      </c>
      <c r="D31" s="2">
        <v>4.4</v>
      </c>
      <c r="E31" s="2">
        <v>13.3</v>
      </c>
      <c r="F31" s="2">
        <v>9.6</v>
      </c>
      <c r="G31" s="2">
        <v>54</v>
      </c>
      <c r="H31" s="2">
        <v>1023.5</v>
      </c>
      <c r="I31" s="67" t="s">
        <v>51</v>
      </c>
      <c r="J31" s="2">
        <v>2</v>
      </c>
      <c r="K31" s="2">
        <v>6</v>
      </c>
      <c r="L31" s="67" t="s">
        <v>41</v>
      </c>
      <c r="M31" s="2">
        <v>0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16.2</v>
      </c>
      <c r="D32" s="2">
        <v>8.4</v>
      </c>
      <c r="E32" s="2">
        <v>12</v>
      </c>
      <c r="F32" s="2">
        <v>8.2</v>
      </c>
      <c r="G32" s="2">
        <v>56</v>
      </c>
      <c r="H32" s="2">
        <v>1012.6</v>
      </c>
      <c r="I32" s="67" t="s">
        <v>11</v>
      </c>
      <c r="J32" s="2">
        <v>6</v>
      </c>
      <c r="K32" s="2">
        <v>8</v>
      </c>
      <c r="L32" s="67" t="s">
        <v>39</v>
      </c>
      <c r="M32" s="2">
        <v>1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14</v>
      </c>
      <c r="D33" s="2">
        <v>8.8</v>
      </c>
      <c r="E33" s="2">
        <v>9.3</v>
      </c>
      <c r="F33" s="2">
        <v>9</v>
      </c>
      <c r="G33" s="2">
        <v>94</v>
      </c>
      <c r="H33" s="2">
        <v>1002</v>
      </c>
      <c r="I33" s="67" t="s">
        <v>15</v>
      </c>
      <c r="J33" s="2">
        <v>3</v>
      </c>
      <c r="K33" s="2">
        <v>4</v>
      </c>
      <c r="L33" s="67" t="s">
        <v>41</v>
      </c>
      <c r="M33" s="2">
        <v>8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16.4</v>
      </c>
      <c r="D34" s="2">
        <v>6</v>
      </c>
      <c r="E34" s="2">
        <v>10.5</v>
      </c>
      <c r="F34" s="2">
        <v>7.5</v>
      </c>
      <c r="G34" s="2">
        <v>55</v>
      </c>
      <c r="H34" s="68">
        <v>1012.4</v>
      </c>
      <c r="I34" s="67" t="s">
        <v>14</v>
      </c>
      <c r="J34" s="2">
        <v>2</v>
      </c>
      <c r="K34" s="2">
        <v>4</v>
      </c>
      <c r="L34" s="67" t="s">
        <v>41</v>
      </c>
      <c r="M34" s="2">
        <v>5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14.2</v>
      </c>
      <c r="D35" s="2">
        <v>10.1</v>
      </c>
      <c r="E35" s="2">
        <v>13.2</v>
      </c>
      <c r="F35" s="2">
        <v>12.4</v>
      </c>
      <c r="G35" s="2">
        <v>94</v>
      </c>
      <c r="H35" s="68">
        <v>1000.3</v>
      </c>
      <c r="I35" s="2" t="s">
        <v>11</v>
      </c>
      <c r="J35" s="2">
        <v>2</v>
      </c>
      <c r="K35" s="2">
        <v>8</v>
      </c>
      <c r="L35" s="2" t="s">
        <v>39</v>
      </c>
      <c r="M35" s="2">
        <v>0</v>
      </c>
      <c r="N35" s="2">
        <v>0</v>
      </c>
      <c r="O35" s="5"/>
    </row>
    <row r="36" spans="2:14" ht="12.75">
      <c r="B36" s="51" t="s">
        <v>44</v>
      </c>
      <c r="H36" s="16"/>
      <c r="M36" s="69"/>
      <c r="N36" s="70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15.80967741935484</v>
      </c>
      <c r="D38" s="17">
        <f>AVERAGE(D5:D35)</f>
        <v>7.370967741935485</v>
      </c>
      <c r="E38" s="17">
        <f>AVERAGE(E5:E35)</f>
        <v>11.796774193548385</v>
      </c>
      <c r="F38" s="17"/>
      <c r="G38" s="17">
        <f>AVERAGE(G5:G35)</f>
        <v>71.87096774193549</v>
      </c>
      <c r="H38" s="18">
        <f>AVERAGE(H5:H35)</f>
        <v>1012.2387096774194</v>
      </c>
      <c r="I38" s="19"/>
      <c r="J38" s="20">
        <f>AVERAGE(J5:J35)</f>
        <v>2.2903225806451615</v>
      </c>
      <c r="K38" s="21">
        <f>AVERAGE(K5:K35)</f>
        <v>7.838709677419355</v>
      </c>
      <c r="L38" s="19"/>
      <c r="M38" s="64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20.8</v>
      </c>
      <c r="D39" s="22">
        <f>MAX(D5:D35)</f>
        <v>11</v>
      </c>
      <c r="E39" s="22">
        <f>MAX(E5:E35)</f>
        <v>16.8</v>
      </c>
      <c r="F39" s="22"/>
      <c r="G39" s="22">
        <f>MAX(G5:G35)</f>
        <v>99</v>
      </c>
      <c r="H39" s="23">
        <f>MAX(H5:H35)</f>
        <v>1024.7</v>
      </c>
      <c r="I39" s="24"/>
      <c r="J39" s="25">
        <f>MAX(J5:J35)</f>
        <v>6</v>
      </c>
      <c r="K39" s="26">
        <f>MAX(K5:K35)</f>
        <v>37</v>
      </c>
      <c r="L39" s="24"/>
      <c r="M39" s="65">
        <f>SUM(M5:M35)</f>
        <v>68.75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12</v>
      </c>
      <c r="D40" s="27">
        <f>MIN(D5:D35)</f>
        <v>1.5</v>
      </c>
      <c r="E40" s="27">
        <f>MIN(E5:E35)</f>
        <v>8</v>
      </c>
      <c r="F40" s="27"/>
      <c r="G40" s="27">
        <f>MIN(G5:G35)</f>
        <v>46</v>
      </c>
      <c r="H40" s="28">
        <f>MIN(H5:H35)</f>
        <v>985.2</v>
      </c>
      <c r="I40" s="24"/>
      <c r="J40" s="29">
        <f>MIN(J5:J35)</f>
        <v>1</v>
      </c>
      <c r="K40" s="30">
        <f>MIN(K5:K35)</f>
        <v>3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0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1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20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9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31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3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2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3</v>
      </c>
    </row>
    <row r="209" spans="2:3" ht="12.75">
      <c r="B209" s="53" t="s">
        <v>11</v>
      </c>
      <c r="C209" s="40">
        <f>COUNTIF(I5:I35,"W")</f>
        <v>6</v>
      </c>
    </row>
    <row r="210" spans="2:3" ht="12.75">
      <c r="B210" s="55" t="s">
        <v>51</v>
      </c>
      <c r="C210" s="40">
        <f>COUNTIF(I5:I35,"WNW")</f>
        <v>2</v>
      </c>
    </row>
    <row r="211" spans="2:3" ht="12.75">
      <c r="B211" s="56" t="s">
        <v>14</v>
      </c>
      <c r="C211" s="40">
        <f>COUNTIF(I5:I35,"NW")</f>
        <v>6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2016-01-03T12:01:27Z</dcterms:modified>
  <cp:category/>
  <cp:version/>
  <cp:contentType/>
  <cp:contentStatus/>
</cp:coreProperties>
</file>