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<sst xmlns="http://schemas.openxmlformats.org/spreadsheetml/2006/main" count="122" uniqueCount="60">
  <si>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</si>
  <si>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</si>
  <si>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</si>
  <si>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</si>
  <si>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</si>
  <si>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</si>
  <si>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</si>
  <si>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</si>
  <si>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</si>
  <si>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</si>
  <si>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</si>
  <si>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</si>
  <si>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</si>
  <si>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</si>
  <si>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</si>
  <si>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</si>
  <si>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</si>
  <si>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</si>
  <si>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</si>
  <si>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</si>
  <si>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</si>
  <si>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</si>
  <si>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</si>
  <si>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</si>
  <si>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</si>
  <si>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</si>
  <si>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</si>
  <si>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</si>
  <si>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</si>
  <si>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</si>
  <si>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</si>
  <si>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</si>
  <si>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</si>
  <si>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</si>
  <si>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</si>
  <si>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</si>
  <si>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</si>
  <si>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</si>
  <si>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</si>
  <si>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</si>
  <si>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</si>
  <si>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</si>
  <si>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</si>
  <si>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</si>
  <si>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</si>
  <si>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</si>
  <si>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</si>
  <si>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</si>
  <si>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</si>
  <si>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</si>
  <si>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</si>
  <si>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</si>
  <si>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</si>
  <si>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</si>
  <si>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</si>
  <si>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</si>
  <si>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</si>
  <si>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</si>
  <si>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</si>
  <si>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March.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</si>
</sst>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8.19</c:v>
                </c:pt>
                <c:pt idx="1">
                  <c:v>8.69</c:v>
                </c:pt>
                <c:pt idx="2">
                  <c:v>9.48</c:v>
                </c:pt>
                <c:pt idx="3">
                  <c:v>7.57</c:v>
                </c:pt>
                <c:pt idx="4">
                  <c:v>6.01</c:v>
                </c:pt>
                <c:pt idx="5">
                  <c:v>9.5</c:v>
                </c:pt>
                <c:pt idx="6">
                  <c:v>11.92</c:v>
                </c:pt>
                <c:pt idx="7">
                  <c:v>11.97</c:v>
                </c:pt>
                <c:pt idx="8">
                  <c:v>12.12</c:v>
                </c:pt>
                <c:pt idx="9">
                  <c:v>14.73</c:v>
                </c:pt>
                <c:pt idx="10">
                  <c:v>8.11</c:v>
                </c:pt>
                <c:pt idx="11">
                  <c:v>10.37</c:v>
                </c:pt>
                <c:pt idx="12">
                  <c:v>11.14</c:v>
                </c:pt>
                <c:pt idx="13">
                  <c:v>12.14</c:v>
                </c:pt>
                <c:pt idx="14">
                  <c:v>9.23</c:v>
                </c:pt>
                <c:pt idx="15">
                  <c:v>11.82</c:v>
                </c:pt>
                <c:pt idx="16">
                  <c:v>12.52</c:v>
                </c:pt>
                <c:pt idx="17">
                  <c:v>7.75</c:v>
                </c:pt>
                <c:pt idx="18">
                  <c:v>6.59</c:v>
                </c:pt>
                <c:pt idx="19">
                  <c:v>9.43</c:v>
                </c:pt>
                <c:pt idx="20">
                  <c:v>10.58</c:v>
                </c:pt>
                <c:pt idx="21">
                  <c:v>11.8</c:v>
                </c:pt>
                <c:pt idx="22">
                  <c:v>14.48</c:v>
                </c:pt>
                <c:pt idx="23">
                  <c:v>16.77</c:v>
                </c:pt>
                <c:pt idx="24">
                  <c:v>16.53</c:v>
                </c:pt>
                <c:pt idx="25">
                  <c:v>15.26</c:v>
                </c:pt>
                <c:pt idx="26">
                  <c:v>12.67</c:v>
                </c:pt>
                <c:pt idx="27">
                  <c:v>11.07</c:v>
                </c:pt>
                <c:pt idx="28">
                  <c:v>8.02</c:v>
                </c:pt>
                <c:pt idx="29">
                  <c:v>9.23</c:v>
                </c:pt>
                <c:pt idx="30">
                  <c:v>10.36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3.79</c:v>
                </c:pt>
                <c:pt idx="1">
                  <c:v>-1.7</c:v>
                </c:pt>
                <c:pt idx="2">
                  <c:v>1.3</c:v>
                </c:pt>
                <c:pt idx="3">
                  <c:v>0.98</c:v>
                </c:pt>
                <c:pt idx="4">
                  <c:v>2.68</c:v>
                </c:pt>
                <c:pt idx="5">
                  <c:v>1.28</c:v>
                </c:pt>
                <c:pt idx="6">
                  <c:v>1.17</c:v>
                </c:pt>
                <c:pt idx="7">
                  <c:v>6.62</c:v>
                </c:pt>
                <c:pt idx="8">
                  <c:v>4.83</c:v>
                </c:pt>
                <c:pt idx="9">
                  <c:v>5.74</c:v>
                </c:pt>
                <c:pt idx="10">
                  <c:v>5.86</c:v>
                </c:pt>
                <c:pt idx="11">
                  <c:v>3.03</c:v>
                </c:pt>
                <c:pt idx="12">
                  <c:v>5.24</c:v>
                </c:pt>
                <c:pt idx="13">
                  <c:v>4.3499999999999996</c:v>
                </c:pt>
                <c:pt idx="14">
                  <c:v>7.78</c:v>
                </c:pt>
                <c:pt idx="15">
                  <c:v>1.62</c:v>
                </c:pt>
                <c:pt idx="16">
                  <c:v>6.4</c:v>
                </c:pt>
                <c:pt idx="17">
                  <c:v>7.39</c:v>
                </c:pt>
                <c:pt idx="18">
                  <c:v>4.71</c:v>
                </c:pt>
                <c:pt idx="19">
                  <c:v>4.4400000000000004</c:v>
                </c:pt>
                <c:pt idx="20">
                  <c:v>3</c:v>
                </c:pt>
                <c:pt idx="21">
                  <c:v>0.56999999999999995</c:v>
                </c:pt>
                <c:pt idx="22">
                  <c:v>-3.13</c:v>
                </c:pt>
                <c:pt idx="23">
                  <c:v>-0.11</c:v>
                </c:pt>
                <c:pt idx="24">
                  <c:v>0.5</c:v>
                </c:pt>
                <c:pt idx="25">
                  <c:v>-2.96</c:v>
                </c:pt>
                <c:pt idx="26">
                  <c:v>0</c:v>
                </c:pt>
                <c:pt idx="27">
                  <c:v>2.79</c:v>
                </c:pt>
                <c:pt idx="28">
                  <c:v>2.0099999999999998</c:v>
                </c:pt>
                <c:pt idx="29">
                  <c:v>0.8</c:v>
                </c:pt>
                <c:pt idx="30">
                  <c:v>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9040"/>
        <c:axId val="46088192"/>
      </c:lineChart>
      <c:catAx>
        <c:axId val="460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8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8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39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1.5</c:v>
                </c:pt>
                <c:pt idx="9">
                  <c:v>0.5</c:v>
                </c:pt>
                <c:pt idx="10">
                  <c:v>1.5</c:v>
                </c:pt>
                <c:pt idx="11">
                  <c:v>0.5</c:v>
                </c:pt>
                <c:pt idx="12">
                  <c:v>4</c:v>
                </c:pt>
                <c:pt idx="13">
                  <c:v>2</c:v>
                </c:pt>
                <c:pt idx="14">
                  <c:v>1.5</c:v>
                </c:pt>
                <c:pt idx="15">
                  <c:v>0</c:v>
                </c:pt>
                <c:pt idx="16">
                  <c:v>1.5</c:v>
                </c:pt>
                <c:pt idx="17">
                  <c:v>4</c:v>
                </c:pt>
                <c:pt idx="18">
                  <c:v>0.75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2160"/>
        <c:axId val="47379200"/>
      </c:barChart>
      <c:catAx>
        <c:axId val="4737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72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5.6</c:v>
                </c:pt>
                <c:pt idx="1">
                  <c:v>4.16</c:v>
                </c:pt>
                <c:pt idx="2">
                  <c:v>4.3</c:v>
                </c:pt>
                <c:pt idx="3">
                  <c:v>4.51</c:v>
                </c:pt>
                <c:pt idx="4">
                  <c:v>3.31</c:v>
                </c:pt>
                <c:pt idx="5">
                  <c:v>1.28</c:v>
                </c:pt>
                <c:pt idx="6">
                  <c:v>6.86</c:v>
                </c:pt>
                <c:pt idx="7">
                  <c:v>8.52</c:v>
                </c:pt>
                <c:pt idx="8">
                  <c:v>8.1999999999999993</c:v>
                </c:pt>
                <c:pt idx="9">
                  <c:v>12.19</c:v>
                </c:pt>
                <c:pt idx="10">
                  <c:v>8</c:v>
                </c:pt>
                <c:pt idx="11">
                  <c:v>5.25</c:v>
                </c:pt>
                <c:pt idx="12">
                  <c:v>7.35</c:v>
                </c:pt>
                <c:pt idx="13">
                  <c:v>8.23</c:v>
                </c:pt>
                <c:pt idx="14">
                  <c:v>7.82</c:v>
                </c:pt>
                <c:pt idx="15">
                  <c:v>7.13</c:v>
                </c:pt>
                <c:pt idx="16">
                  <c:v>8</c:v>
                </c:pt>
                <c:pt idx="17">
                  <c:v>7.47</c:v>
                </c:pt>
                <c:pt idx="18">
                  <c:v>5.83</c:v>
                </c:pt>
                <c:pt idx="19">
                  <c:v>6.51</c:v>
                </c:pt>
                <c:pt idx="20">
                  <c:v>6.7</c:v>
                </c:pt>
                <c:pt idx="21">
                  <c:v>5.01</c:v>
                </c:pt>
                <c:pt idx="22">
                  <c:v>5.0999999999999996</c:v>
                </c:pt>
                <c:pt idx="23">
                  <c:v>8.5</c:v>
                </c:pt>
                <c:pt idx="24">
                  <c:v>8.32</c:v>
                </c:pt>
                <c:pt idx="25">
                  <c:v>6.23</c:v>
                </c:pt>
                <c:pt idx="26">
                  <c:v>4.95</c:v>
                </c:pt>
                <c:pt idx="27">
                  <c:v>7.9</c:v>
                </c:pt>
                <c:pt idx="28">
                  <c:v>5.04</c:v>
                </c:pt>
                <c:pt idx="29">
                  <c:v>6.86</c:v>
                </c:pt>
                <c:pt idx="30">
                  <c:v>6.46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4416"/>
        <c:axId val="47731840"/>
      </c:lineChart>
      <c:catAx>
        <c:axId val="477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3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4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65</c:v>
                </c:pt>
                <c:pt idx="1">
                  <c:v>83</c:v>
                </c:pt>
                <c:pt idx="2">
                  <c:v>89</c:v>
                </c:pt>
                <c:pt idx="3">
                  <c:v>89</c:v>
                </c:pt>
                <c:pt idx="4">
                  <c:v>93</c:v>
                </c:pt>
                <c:pt idx="5">
                  <c:v>78</c:v>
                </c:pt>
                <c:pt idx="6">
                  <c:v>86</c:v>
                </c:pt>
                <c:pt idx="7">
                  <c:v>78</c:v>
                </c:pt>
                <c:pt idx="8">
                  <c:v>76</c:v>
                </c:pt>
                <c:pt idx="9">
                  <c:v>85</c:v>
                </c:pt>
                <c:pt idx="10">
                  <c:v>92</c:v>
                </c:pt>
                <c:pt idx="11">
                  <c:v>77</c:v>
                </c:pt>
                <c:pt idx="12">
                  <c:v>77</c:v>
                </c:pt>
                <c:pt idx="13">
                  <c:v>92</c:v>
                </c:pt>
                <c:pt idx="14">
                  <c:v>91</c:v>
                </c:pt>
                <c:pt idx="15">
                  <c:v>76</c:v>
                </c:pt>
                <c:pt idx="16">
                  <c:v>86</c:v>
                </c:pt>
                <c:pt idx="17">
                  <c:v>97</c:v>
                </c:pt>
                <c:pt idx="18">
                  <c:v>79</c:v>
                </c:pt>
                <c:pt idx="19">
                  <c:v>80</c:v>
                </c:pt>
                <c:pt idx="20">
                  <c:v>70</c:v>
                </c:pt>
                <c:pt idx="21">
                  <c:v>70</c:v>
                </c:pt>
                <c:pt idx="22">
                  <c:v>71</c:v>
                </c:pt>
                <c:pt idx="23">
                  <c:v>78</c:v>
                </c:pt>
                <c:pt idx="24">
                  <c:v>62</c:v>
                </c:pt>
                <c:pt idx="25">
                  <c:v>63</c:v>
                </c:pt>
                <c:pt idx="26">
                  <c:v>84</c:v>
                </c:pt>
                <c:pt idx="27">
                  <c:v>72</c:v>
                </c:pt>
                <c:pt idx="28">
                  <c:v>62</c:v>
                </c:pt>
                <c:pt idx="29">
                  <c:v>74</c:v>
                </c:pt>
                <c:pt idx="30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40992"/>
        <c:axId val="196582016"/>
      </c:lineChart>
      <c:catAx>
        <c:axId val="13474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58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820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40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983.4</c:v>
                </c:pt>
                <c:pt idx="1">
                  <c:v>986.8</c:v>
                </c:pt>
                <c:pt idx="2">
                  <c:v>996.3</c:v>
                </c:pt>
                <c:pt idx="3">
                  <c:v>996.3</c:v>
                </c:pt>
                <c:pt idx="4">
                  <c:v>1003</c:v>
                </c:pt>
                <c:pt idx="5">
                  <c:v>1012.5</c:v>
                </c:pt>
                <c:pt idx="6">
                  <c:v>1004.3</c:v>
                </c:pt>
                <c:pt idx="7">
                  <c:v>1000.4</c:v>
                </c:pt>
                <c:pt idx="8">
                  <c:v>1009.7</c:v>
                </c:pt>
                <c:pt idx="9">
                  <c:v>998.5</c:v>
                </c:pt>
                <c:pt idx="10">
                  <c:v>1007.1</c:v>
                </c:pt>
                <c:pt idx="11">
                  <c:v>1005.4</c:v>
                </c:pt>
                <c:pt idx="12">
                  <c:v>1015</c:v>
                </c:pt>
                <c:pt idx="13">
                  <c:v>1010.3</c:v>
                </c:pt>
                <c:pt idx="14">
                  <c:v>1002</c:v>
                </c:pt>
                <c:pt idx="15">
                  <c:v>1019.5</c:v>
                </c:pt>
                <c:pt idx="16">
                  <c:v>1023.2</c:v>
                </c:pt>
                <c:pt idx="17">
                  <c:v>1021.7</c:v>
                </c:pt>
                <c:pt idx="18">
                  <c:v>1027</c:v>
                </c:pt>
                <c:pt idx="19">
                  <c:v>1030.4000000000001</c:v>
                </c:pt>
                <c:pt idx="20">
                  <c:v>1027.5</c:v>
                </c:pt>
                <c:pt idx="21">
                  <c:v>1028</c:v>
                </c:pt>
                <c:pt idx="22">
                  <c:v>1026</c:v>
                </c:pt>
                <c:pt idx="23">
                  <c:v>1023.4</c:v>
                </c:pt>
                <c:pt idx="24">
                  <c:v>1023.5</c:v>
                </c:pt>
                <c:pt idx="25">
                  <c:v>1024.2</c:v>
                </c:pt>
                <c:pt idx="26">
                  <c:v>1025.9000000000001</c:v>
                </c:pt>
                <c:pt idx="27">
                  <c:v>1030.9000000000001</c:v>
                </c:pt>
                <c:pt idx="28">
                  <c:v>1040.5</c:v>
                </c:pt>
                <c:pt idx="29" formatCode="0.0">
                  <c:v>1035.8</c:v>
                </c:pt>
                <c:pt idx="30" formatCode="0.0">
                  <c:v>1033.7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83968"/>
        <c:axId val="207686272"/>
      </c:lineChart>
      <c:catAx>
        <c:axId val="2076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8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8627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83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9120"/>
        <c:axId val="207750656"/>
      </c:radarChart>
      <c:catAx>
        <c:axId val="20774912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50656"/>
        <c:crosses val="autoZero"/>
        <c:auto val="0"/>
        <c:lblAlgn val="ctr"/>
        <c:lblOffset val="100"/>
        <c:noMultiLvlLbl val="0"/>
      </c:catAx>
      <c:valAx>
        <c:axId val="2077506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4912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S24" sqref="S24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7">
        <v>9</v>
      </c>
      <c r="C5" s="71">
        <v>8.19</v>
      </c>
      <c r="D5" s="71">
        <v>3.79</v>
      </c>
      <c r="E5" s="71">
        <v>5.6</v>
      </c>
      <c r="F5" s="71">
        <v>3.16</v>
      </c>
      <c r="G5" s="70">
        <v>65</v>
      </c>
      <c r="H5" s="70">
        <v>983.4</v>
      </c>
      <c r="I5" s="70" t="s">
        <v>48</v>
      </c>
      <c r="J5" s="70">
        <v>3</v>
      </c>
      <c r="K5" s="70">
        <v>0</v>
      </c>
      <c r="L5" s="70" t="s">
        <v>57</v>
      </c>
      <c r="M5" s="70">
        <v>0</v>
      </c>
      <c r="N5" s="70">
        <v>0</v>
      </c>
      <c r="O5" s="2"/>
    </row>
    <row r="6" spans="1:15" x14ac:dyDescent="0.2">
      <c r="A6" s="1">
        <v>2</v>
      </c>
      <c r="B6" s="77">
        <v>9</v>
      </c>
      <c r="C6" s="71">
        <v>8.69</v>
      </c>
      <c r="D6" s="71">
        <v>-1.7</v>
      </c>
      <c r="E6" s="71">
        <v>4.16</v>
      </c>
      <c r="F6" s="71">
        <v>3.01</v>
      </c>
      <c r="G6" s="70">
        <v>83</v>
      </c>
      <c r="H6" s="70">
        <v>986.8</v>
      </c>
      <c r="I6" s="70">
        <v>0</v>
      </c>
      <c r="J6" s="70">
        <v>0</v>
      </c>
      <c r="K6" s="70">
        <v>0</v>
      </c>
      <c r="L6" s="70" t="s">
        <v>57</v>
      </c>
      <c r="M6" s="70">
        <v>1</v>
      </c>
      <c r="N6" s="70">
        <v>0</v>
      </c>
      <c r="O6" s="2"/>
    </row>
    <row r="7" spans="1:15" x14ac:dyDescent="0.2">
      <c r="A7" s="1">
        <v>3</v>
      </c>
      <c r="B7" s="77">
        <v>9</v>
      </c>
      <c r="C7" s="72">
        <v>9.48</v>
      </c>
      <c r="D7" s="72">
        <v>1.3</v>
      </c>
      <c r="E7" s="72">
        <v>4.3</v>
      </c>
      <c r="F7" s="72">
        <v>3.58</v>
      </c>
      <c r="G7" s="75">
        <v>89</v>
      </c>
      <c r="H7" s="75">
        <v>996.3</v>
      </c>
      <c r="I7" s="75" t="s">
        <v>10</v>
      </c>
      <c r="J7" s="75">
        <v>2</v>
      </c>
      <c r="K7" s="75">
        <v>6</v>
      </c>
      <c r="L7" s="75" t="s">
        <v>41</v>
      </c>
      <c r="M7" s="75">
        <v>0</v>
      </c>
      <c r="N7" s="75">
        <v>0</v>
      </c>
      <c r="O7" s="2"/>
    </row>
    <row r="8" spans="1:15" x14ac:dyDescent="0.2">
      <c r="A8" s="1">
        <v>4</v>
      </c>
      <c r="B8" s="77">
        <v>9</v>
      </c>
      <c r="C8" s="72">
        <v>7.57</v>
      </c>
      <c r="D8" s="72">
        <v>0.98</v>
      </c>
      <c r="E8" s="72">
        <v>4.51</v>
      </c>
      <c r="F8" s="72">
        <v>3.74</v>
      </c>
      <c r="G8" s="75">
        <v>89</v>
      </c>
      <c r="H8" s="75">
        <v>996.3</v>
      </c>
      <c r="I8" s="75" t="s">
        <v>52</v>
      </c>
      <c r="J8" s="75">
        <v>3</v>
      </c>
      <c r="K8" s="75">
        <v>7</v>
      </c>
      <c r="L8" s="75" t="s">
        <v>41</v>
      </c>
      <c r="M8" s="75">
        <v>2</v>
      </c>
      <c r="N8" s="75">
        <v>0</v>
      </c>
      <c r="O8" s="2"/>
    </row>
    <row r="9" spans="1:15" x14ac:dyDescent="0.2">
      <c r="A9" s="1">
        <v>5</v>
      </c>
      <c r="B9" s="77">
        <v>9</v>
      </c>
      <c r="C9" s="73">
        <v>6.01</v>
      </c>
      <c r="D9" s="73">
        <v>2.68</v>
      </c>
      <c r="E9" s="73">
        <v>3.31</v>
      </c>
      <c r="F9" s="73">
        <v>2.88</v>
      </c>
      <c r="G9" s="76">
        <v>93</v>
      </c>
      <c r="H9" s="76">
        <v>1003</v>
      </c>
      <c r="I9" s="75">
        <v>0</v>
      </c>
      <c r="J9" s="76">
        <v>0</v>
      </c>
      <c r="K9" s="76">
        <v>8</v>
      </c>
      <c r="L9" s="76" t="s">
        <v>37</v>
      </c>
      <c r="M9" s="76">
        <v>0</v>
      </c>
      <c r="N9" s="76">
        <v>0</v>
      </c>
      <c r="O9" s="2"/>
    </row>
    <row r="10" spans="1:15" x14ac:dyDescent="0.2">
      <c r="A10" s="1">
        <v>6</v>
      </c>
      <c r="B10" s="77">
        <v>9</v>
      </c>
      <c r="C10" s="73">
        <v>9.5</v>
      </c>
      <c r="D10" s="73">
        <v>1.28</v>
      </c>
      <c r="E10" s="73">
        <v>1.28</v>
      </c>
      <c r="F10" s="73">
        <v>-0.09</v>
      </c>
      <c r="G10" s="76">
        <v>78</v>
      </c>
      <c r="H10" s="76">
        <v>1012.5</v>
      </c>
      <c r="I10" s="76" t="s">
        <v>10</v>
      </c>
      <c r="J10" s="76">
        <v>2</v>
      </c>
      <c r="K10" s="76">
        <v>0</v>
      </c>
      <c r="L10" s="76" t="s">
        <v>57</v>
      </c>
      <c r="M10" s="76">
        <v>0</v>
      </c>
      <c r="N10" s="76">
        <v>0</v>
      </c>
      <c r="O10" s="2"/>
    </row>
    <row r="11" spans="1:15" x14ac:dyDescent="0.2">
      <c r="A11" s="1">
        <v>7</v>
      </c>
      <c r="B11" s="77">
        <v>9</v>
      </c>
      <c r="C11" s="73">
        <v>11.92</v>
      </c>
      <c r="D11" s="73">
        <v>1.17</v>
      </c>
      <c r="E11" s="73">
        <v>6.86</v>
      </c>
      <c r="F11" s="73">
        <v>5.78</v>
      </c>
      <c r="G11" s="76">
        <v>86</v>
      </c>
      <c r="H11" s="76">
        <v>1004.3</v>
      </c>
      <c r="I11" s="76" t="s">
        <v>49</v>
      </c>
      <c r="J11" s="76">
        <v>6</v>
      </c>
      <c r="K11" s="76">
        <v>8</v>
      </c>
      <c r="L11" s="76" t="s">
        <v>37</v>
      </c>
      <c r="M11" s="76">
        <v>2</v>
      </c>
      <c r="N11" s="76">
        <v>0</v>
      </c>
      <c r="O11" s="2"/>
    </row>
    <row r="12" spans="1:15" x14ac:dyDescent="0.2">
      <c r="A12" s="1">
        <v>8</v>
      </c>
      <c r="B12" s="77">
        <v>9</v>
      </c>
      <c r="C12" s="73">
        <v>11.97</v>
      </c>
      <c r="D12" s="72">
        <v>6.62</v>
      </c>
      <c r="E12" s="73">
        <v>8.52</v>
      </c>
      <c r="F12" s="73">
        <v>6.24</v>
      </c>
      <c r="G12" s="76">
        <v>78</v>
      </c>
      <c r="H12" s="76">
        <v>1000.4</v>
      </c>
      <c r="I12" s="76" t="s">
        <v>48</v>
      </c>
      <c r="J12" s="76">
        <v>3</v>
      </c>
      <c r="K12" s="76">
        <v>2</v>
      </c>
      <c r="L12" s="76" t="s">
        <v>41</v>
      </c>
      <c r="M12" s="76">
        <v>2</v>
      </c>
      <c r="N12" s="76">
        <v>0</v>
      </c>
      <c r="O12" s="2"/>
    </row>
    <row r="13" spans="1:15" x14ac:dyDescent="0.2">
      <c r="A13" s="1">
        <v>9</v>
      </c>
      <c r="B13" s="77">
        <v>9</v>
      </c>
      <c r="C13" s="73">
        <v>12.12</v>
      </c>
      <c r="D13" s="73">
        <v>4.83</v>
      </c>
      <c r="E13" s="73">
        <v>8.1999999999999993</v>
      </c>
      <c r="F13" s="73">
        <v>6.31</v>
      </c>
      <c r="G13" s="76">
        <v>76</v>
      </c>
      <c r="H13" s="76">
        <v>1009.7</v>
      </c>
      <c r="I13" s="76" t="s">
        <v>11</v>
      </c>
      <c r="J13" s="76">
        <v>3</v>
      </c>
      <c r="K13" s="76">
        <v>1</v>
      </c>
      <c r="L13" s="76" t="s">
        <v>41</v>
      </c>
      <c r="M13" s="76">
        <v>1.5</v>
      </c>
      <c r="N13" s="76">
        <v>0</v>
      </c>
      <c r="O13" s="2"/>
    </row>
    <row r="14" spans="1:15" x14ac:dyDescent="0.2">
      <c r="A14" s="1">
        <v>10</v>
      </c>
      <c r="B14" s="77">
        <v>9</v>
      </c>
      <c r="C14" s="73">
        <v>14.73</v>
      </c>
      <c r="D14" s="73">
        <v>5.74</v>
      </c>
      <c r="E14" s="73">
        <v>12.19</v>
      </c>
      <c r="F14" s="73">
        <v>10.86</v>
      </c>
      <c r="G14" s="76">
        <v>85</v>
      </c>
      <c r="H14" s="76">
        <v>998.5</v>
      </c>
      <c r="I14" s="76" t="s">
        <v>48</v>
      </c>
      <c r="J14" s="76">
        <v>3</v>
      </c>
      <c r="K14" s="76">
        <v>7</v>
      </c>
      <c r="L14" s="76" t="s">
        <v>39</v>
      </c>
      <c r="M14" s="76">
        <v>0.5</v>
      </c>
      <c r="N14" s="76">
        <v>0</v>
      </c>
      <c r="O14" s="2"/>
    </row>
    <row r="15" spans="1:15" x14ac:dyDescent="0.2">
      <c r="A15" s="1">
        <v>11</v>
      </c>
      <c r="B15" s="77">
        <v>9</v>
      </c>
      <c r="C15" s="73">
        <v>8.11</v>
      </c>
      <c r="D15" s="73">
        <v>5.86</v>
      </c>
      <c r="E15" s="73">
        <v>8</v>
      </c>
      <c r="F15" s="73">
        <v>7.47</v>
      </c>
      <c r="G15" s="76">
        <v>92</v>
      </c>
      <c r="H15" s="76">
        <v>1007.1</v>
      </c>
      <c r="I15" s="76" t="s">
        <v>48</v>
      </c>
      <c r="J15" s="76">
        <v>2</v>
      </c>
      <c r="K15" s="76">
        <v>5</v>
      </c>
      <c r="L15" s="75" t="s">
        <v>41</v>
      </c>
      <c r="M15" s="76">
        <v>1.5</v>
      </c>
      <c r="N15" s="76">
        <v>0</v>
      </c>
      <c r="O15" s="2"/>
    </row>
    <row r="16" spans="1:15" x14ac:dyDescent="0.2">
      <c r="A16" s="1">
        <v>12</v>
      </c>
      <c r="B16" s="77">
        <v>9</v>
      </c>
      <c r="C16" s="73">
        <v>10.37</v>
      </c>
      <c r="D16" s="73">
        <v>3.03</v>
      </c>
      <c r="E16" s="73">
        <v>5.25</v>
      </c>
      <c r="F16" s="73">
        <v>3.66</v>
      </c>
      <c r="G16" s="76">
        <v>77</v>
      </c>
      <c r="H16" s="76">
        <v>1005.4</v>
      </c>
      <c r="I16" s="76" t="s">
        <v>48</v>
      </c>
      <c r="J16" s="76">
        <v>2</v>
      </c>
      <c r="K16" s="76">
        <v>8</v>
      </c>
      <c r="L16" s="75" t="s">
        <v>39</v>
      </c>
      <c r="M16" s="76">
        <v>0.5</v>
      </c>
      <c r="N16" s="76">
        <v>0</v>
      </c>
      <c r="O16" s="2"/>
    </row>
    <row r="17" spans="1:15" x14ac:dyDescent="0.2">
      <c r="A17" s="1">
        <v>13</v>
      </c>
      <c r="B17" s="77">
        <v>9</v>
      </c>
      <c r="C17" s="73">
        <v>11.14</v>
      </c>
      <c r="D17" s="73">
        <v>5.24</v>
      </c>
      <c r="E17" s="73">
        <v>7.35</v>
      </c>
      <c r="F17" s="73">
        <v>5.61</v>
      </c>
      <c r="G17" s="76">
        <v>77</v>
      </c>
      <c r="H17" s="76">
        <v>1015</v>
      </c>
      <c r="I17" s="76" t="s">
        <v>11</v>
      </c>
      <c r="J17" s="76">
        <v>2</v>
      </c>
      <c r="K17" s="76">
        <v>7</v>
      </c>
      <c r="L17" s="75" t="s">
        <v>39</v>
      </c>
      <c r="M17" s="76">
        <v>4</v>
      </c>
      <c r="N17" s="76">
        <v>0</v>
      </c>
      <c r="O17" s="2"/>
    </row>
    <row r="18" spans="1:15" x14ac:dyDescent="0.2">
      <c r="A18" s="1">
        <v>14</v>
      </c>
      <c r="B18" s="77">
        <v>9</v>
      </c>
      <c r="C18" s="73">
        <v>12.14</v>
      </c>
      <c r="D18" s="73">
        <v>4.3499999999999996</v>
      </c>
      <c r="E18" s="73">
        <v>8.23</v>
      </c>
      <c r="F18" s="73">
        <v>7.64</v>
      </c>
      <c r="G18" s="76">
        <v>92</v>
      </c>
      <c r="H18" s="76">
        <v>1010.3</v>
      </c>
      <c r="I18" s="76" t="s">
        <v>49</v>
      </c>
      <c r="J18" s="76">
        <v>2</v>
      </c>
      <c r="K18" s="76">
        <v>8</v>
      </c>
      <c r="L18" s="75" t="s">
        <v>39</v>
      </c>
      <c r="M18" s="76">
        <v>2</v>
      </c>
      <c r="N18" s="76">
        <v>0</v>
      </c>
      <c r="O18" s="2"/>
    </row>
    <row r="19" spans="1:15" x14ac:dyDescent="0.2">
      <c r="A19" s="1">
        <v>15</v>
      </c>
      <c r="B19" s="77">
        <v>9</v>
      </c>
      <c r="C19" s="73">
        <v>9.23</v>
      </c>
      <c r="D19" s="73">
        <v>7.78</v>
      </c>
      <c r="E19" s="73">
        <v>7.82</v>
      </c>
      <c r="F19" s="73">
        <v>7.09</v>
      </c>
      <c r="G19" s="76">
        <v>91</v>
      </c>
      <c r="H19" s="76">
        <v>1002</v>
      </c>
      <c r="I19" s="76" t="s">
        <v>48</v>
      </c>
      <c r="J19" s="76">
        <v>3</v>
      </c>
      <c r="K19" s="76">
        <v>8</v>
      </c>
      <c r="L19" s="75" t="s">
        <v>39</v>
      </c>
      <c r="M19" s="76">
        <v>1.5</v>
      </c>
      <c r="N19" s="76">
        <v>0</v>
      </c>
      <c r="O19" s="2"/>
    </row>
    <row r="20" spans="1:15" x14ac:dyDescent="0.2">
      <c r="A20" s="1">
        <v>16</v>
      </c>
      <c r="B20" s="77">
        <v>9</v>
      </c>
      <c r="C20" s="73">
        <v>11.82</v>
      </c>
      <c r="D20" s="73">
        <v>1.62</v>
      </c>
      <c r="E20" s="73">
        <v>7.13</v>
      </c>
      <c r="F20" s="73">
        <v>5.29</v>
      </c>
      <c r="G20" s="76">
        <v>76</v>
      </c>
      <c r="H20" s="76">
        <v>1019.5</v>
      </c>
      <c r="I20" s="76" t="s">
        <v>51</v>
      </c>
      <c r="J20" s="76">
        <v>2</v>
      </c>
      <c r="K20" s="76">
        <v>0</v>
      </c>
      <c r="L20" s="75" t="s">
        <v>57</v>
      </c>
      <c r="M20" s="76">
        <v>0</v>
      </c>
      <c r="N20" s="76">
        <v>0</v>
      </c>
      <c r="O20" s="2"/>
    </row>
    <row r="21" spans="1:15" x14ac:dyDescent="0.2">
      <c r="A21" s="1">
        <v>17</v>
      </c>
      <c r="B21" s="77">
        <v>9</v>
      </c>
      <c r="C21" s="73">
        <v>12.52</v>
      </c>
      <c r="D21" s="73">
        <v>6.4</v>
      </c>
      <c r="E21" s="73">
        <v>8</v>
      </c>
      <c r="F21" s="73">
        <v>6.88</v>
      </c>
      <c r="G21" s="76">
        <v>86</v>
      </c>
      <c r="H21" s="76">
        <v>1023.2</v>
      </c>
      <c r="I21" s="76" t="s">
        <v>10</v>
      </c>
      <c r="J21" s="76">
        <v>3</v>
      </c>
      <c r="K21" s="76">
        <v>8</v>
      </c>
      <c r="L21" s="75" t="s">
        <v>37</v>
      </c>
      <c r="M21" s="76">
        <v>1.5</v>
      </c>
      <c r="N21" s="76">
        <v>0</v>
      </c>
      <c r="O21" s="2"/>
    </row>
    <row r="22" spans="1:15" x14ac:dyDescent="0.2">
      <c r="A22" s="1">
        <v>18</v>
      </c>
      <c r="B22" s="77">
        <v>9</v>
      </c>
      <c r="C22" s="73">
        <v>7.75</v>
      </c>
      <c r="D22" s="73">
        <v>7.39</v>
      </c>
      <c r="E22" s="73">
        <v>7.47</v>
      </c>
      <c r="F22" s="73">
        <v>7.25</v>
      </c>
      <c r="G22" s="76">
        <v>97</v>
      </c>
      <c r="H22" s="76">
        <v>1021.7</v>
      </c>
      <c r="I22" s="76" t="s">
        <v>56</v>
      </c>
      <c r="J22" s="76">
        <v>2</v>
      </c>
      <c r="K22" s="76">
        <v>8</v>
      </c>
      <c r="L22" s="75" t="s">
        <v>37</v>
      </c>
      <c r="M22" s="76">
        <v>4</v>
      </c>
      <c r="N22" s="76">
        <v>0</v>
      </c>
      <c r="O22" s="2"/>
    </row>
    <row r="23" spans="1:15" x14ac:dyDescent="0.2">
      <c r="A23" s="1">
        <v>19</v>
      </c>
      <c r="B23" s="77">
        <v>9</v>
      </c>
      <c r="C23" s="73">
        <v>6.59</v>
      </c>
      <c r="D23" s="73">
        <v>4.71</v>
      </c>
      <c r="E23" s="73">
        <v>5.83</v>
      </c>
      <c r="F23" s="73">
        <v>4.32</v>
      </c>
      <c r="G23" s="76">
        <v>79</v>
      </c>
      <c r="H23" s="76">
        <v>1027</v>
      </c>
      <c r="I23" s="76" t="s">
        <v>13</v>
      </c>
      <c r="J23" s="76">
        <v>1</v>
      </c>
      <c r="K23" s="76">
        <v>8</v>
      </c>
      <c r="L23" s="75" t="s">
        <v>37</v>
      </c>
      <c r="M23" s="76">
        <v>0.75</v>
      </c>
      <c r="N23" s="76">
        <v>0</v>
      </c>
      <c r="O23" s="2"/>
    </row>
    <row r="24" spans="1:15" x14ac:dyDescent="0.2">
      <c r="A24" s="1">
        <v>20</v>
      </c>
      <c r="B24" s="77">
        <v>9</v>
      </c>
      <c r="C24" s="73">
        <v>9.43</v>
      </c>
      <c r="D24" s="73">
        <v>4.4400000000000004</v>
      </c>
      <c r="E24" s="73">
        <v>6.51</v>
      </c>
      <c r="F24" s="73">
        <v>5.05</v>
      </c>
      <c r="G24" s="76">
        <v>80</v>
      </c>
      <c r="H24" s="76">
        <v>1030.4000000000001</v>
      </c>
      <c r="I24" s="76" t="s">
        <v>13</v>
      </c>
      <c r="J24" s="76">
        <v>3</v>
      </c>
      <c r="K24" s="76">
        <v>7</v>
      </c>
      <c r="L24" s="75" t="s">
        <v>39</v>
      </c>
      <c r="M24" s="76">
        <v>0</v>
      </c>
      <c r="N24" s="76">
        <v>0</v>
      </c>
      <c r="O24" s="2"/>
    </row>
    <row r="25" spans="1:15" x14ac:dyDescent="0.2">
      <c r="A25" s="1">
        <v>21</v>
      </c>
      <c r="B25" s="77">
        <v>9</v>
      </c>
      <c r="C25" s="73">
        <v>10.58</v>
      </c>
      <c r="D25" s="73">
        <v>3</v>
      </c>
      <c r="E25" s="73">
        <v>6.7</v>
      </c>
      <c r="F25" s="73">
        <v>4.46</v>
      </c>
      <c r="G25" s="76">
        <v>70</v>
      </c>
      <c r="H25" s="76">
        <v>1027.5</v>
      </c>
      <c r="I25" s="76" t="s">
        <v>17</v>
      </c>
      <c r="J25" s="76">
        <v>3</v>
      </c>
      <c r="K25" s="76">
        <v>6</v>
      </c>
      <c r="L25" s="75" t="s">
        <v>41</v>
      </c>
      <c r="M25" s="76">
        <v>0</v>
      </c>
      <c r="N25" s="76">
        <v>0</v>
      </c>
      <c r="O25" s="2"/>
    </row>
    <row r="26" spans="1:15" x14ac:dyDescent="0.2">
      <c r="A26" s="1">
        <v>22</v>
      </c>
      <c r="B26" s="77">
        <v>9</v>
      </c>
      <c r="C26" s="73">
        <v>11.8</v>
      </c>
      <c r="D26" s="73">
        <v>0.56999999999999995</v>
      </c>
      <c r="E26" s="73">
        <v>5.01</v>
      </c>
      <c r="F26" s="73">
        <v>3.99</v>
      </c>
      <c r="G26" s="76">
        <v>70</v>
      </c>
      <c r="H26" s="76">
        <v>1028</v>
      </c>
      <c r="I26" s="76" t="s">
        <v>50</v>
      </c>
      <c r="J26" s="76">
        <v>2</v>
      </c>
      <c r="K26" s="76">
        <v>2</v>
      </c>
      <c r="L26" s="75" t="s">
        <v>41</v>
      </c>
      <c r="M26" s="76">
        <v>0</v>
      </c>
      <c r="N26" s="76">
        <v>0</v>
      </c>
      <c r="O26" s="2"/>
    </row>
    <row r="27" spans="1:15" x14ac:dyDescent="0.2">
      <c r="A27" s="1">
        <v>23</v>
      </c>
      <c r="B27" s="77">
        <v>9</v>
      </c>
      <c r="C27" s="73">
        <v>14.48</v>
      </c>
      <c r="D27" s="73">
        <v>-3.13</v>
      </c>
      <c r="E27" s="73">
        <v>5.0999999999999996</v>
      </c>
      <c r="F27" s="73">
        <v>3.08</v>
      </c>
      <c r="G27" s="76">
        <v>71</v>
      </c>
      <c r="H27" s="76">
        <v>1026</v>
      </c>
      <c r="I27" s="76" t="s">
        <v>17</v>
      </c>
      <c r="J27" s="76">
        <v>2</v>
      </c>
      <c r="K27" s="76">
        <v>6</v>
      </c>
      <c r="L27" s="75" t="s">
        <v>41</v>
      </c>
      <c r="M27" s="76">
        <v>0</v>
      </c>
      <c r="N27" s="76">
        <v>0</v>
      </c>
      <c r="O27" s="2"/>
    </row>
    <row r="28" spans="1:15" x14ac:dyDescent="0.2">
      <c r="A28" s="1">
        <v>24</v>
      </c>
      <c r="B28" s="77">
        <v>9</v>
      </c>
      <c r="C28" s="74">
        <v>16.77</v>
      </c>
      <c r="D28" s="73">
        <v>-0.11</v>
      </c>
      <c r="E28" s="74">
        <v>8.5</v>
      </c>
      <c r="F28" s="73">
        <v>5.89</v>
      </c>
      <c r="G28" s="76">
        <v>78</v>
      </c>
      <c r="H28" s="76">
        <v>1023.4</v>
      </c>
      <c r="I28" s="76" t="s">
        <v>15</v>
      </c>
      <c r="J28" s="76">
        <v>2</v>
      </c>
      <c r="K28" s="76">
        <v>0</v>
      </c>
      <c r="L28" s="75" t="s">
        <v>57</v>
      </c>
      <c r="M28" s="76">
        <v>0</v>
      </c>
      <c r="N28" s="76">
        <v>0</v>
      </c>
      <c r="O28" s="2"/>
    </row>
    <row r="29" spans="1:15" x14ac:dyDescent="0.2">
      <c r="A29" s="1">
        <v>25</v>
      </c>
      <c r="B29" s="77">
        <v>9</v>
      </c>
      <c r="C29" s="73">
        <v>16.53</v>
      </c>
      <c r="D29" s="73">
        <v>0.5</v>
      </c>
      <c r="E29" s="73">
        <v>8.32</v>
      </c>
      <c r="F29" s="73">
        <v>5.25</v>
      </c>
      <c r="G29" s="76">
        <v>62</v>
      </c>
      <c r="H29" s="76">
        <v>1023.5</v>
      </c>
      <c r="I29" s="75" t="s">
        <v>15</v>
      </c>
      <c r="J29" s="76">
        <v>2</v>
      </c>
      <c r="K29" s="76">
        <v>0</v>
      </c>
      <c r="L29" s="75" t="s">
        <v>57</v>
      </c>
      <c r="M29" s="76">
        <v>0</v>
      </c>
      <c r="N29" s="76">
        <v>0</v>
      </c>
      <c r="O29" s="2"/>
    </row>
    <row r="30" spans="1:15" x14ac:dyDescent="0.2">
      <c r="A30" s="1">
        <v>26</v>
      </c>
      <c r="B30" s="77">
        <v>9</v>
      </c>
      <c r="C30" s="73">
        <v>15.26</v>
      </c>
      <c r="D30" s="73">
        <v>-2.96</v>
      </c>
      <c r="E30" s="73">
        <v>6.23</v>
      </c>
      <c r="F30" s="73">
        <v>3.44</v>
      </c>
      <c r="G30" s="76">
        <v>63</v>
      </c>
      <c r="H30" s="76">
        <v>1024.2</v>
      </c>
      <c r="I30" s="75" t="s">
        <v>13</v>
      </c>
      <c r="J30" s="76">
        <v>2</v>
      </c>
      <c r="K30" s="76">
        <v>0</v>
      </c>
      <c r="L30" s="75" t="s">
        <v>57</v>
      </c>
      <c r="M30" s="76">
        <v>0</v>
      </c>
      <c r="N30" s="76">
        <v>0</v>
      </c>
      <c r="O30" s="2"/>
    </row>
    <row r="31" spans="1:15" x14ac:dyDescent="0.2">
      <c r="A31" s="1">
        <v>27</v>
      </c>
      <c r="B31" s="77">
        <v>9</v>
      </c>
      <c r="C31" s="73">
        <v>12.67</v>
      </c>
      <c r="D31" s="73">
        <v>0</v>
      </c>
      <c r="E31" s="73">
        <v>4.95</v>
      </c>
      <c r="F31" s="73">
        <v>3.83</v>
      </c>
      <c r="G31" s="76">
        <v>84</v>
      </c>
      <c r="H31" s="76">
        <v>1025.9000000000001</v>
      </c>
      <c r="I31" s="75" t="s">
        <v>13</v>
      </c>
      <c r="J31" s="76">
        <v>3</v>
      </c>
      <c r="K31" s="76">
        <v>0</v>
      </c>
      <c r="L31" s="75" t="s">
        <v>57</v>
      </c>
      <c r="M31" s="76">
        <v>0</v>
      </c>
      <c r="N31" s="76">
        <v>0</v>
      </c>
      <c r="O31" s="2"/>
    </row>
    <row r="32" spans="1:15" x14ac:dyDescent="0.2">
      <c r="A32" s="1">
        <v>28</v>
      </c>
      <c r="B32" s="77">
        <v>9</v>
      </c>
      <c r="C32" s="73">
        <v>11.07</v>
      </c>
      <c r="D32" s="73">
        <v>2.79</v>
      </c>
      <c r="E32" s="73">
        <v>7.9</v>
      </c>
      <c r="F32" s="73">
        <v>5.68</v>
      </c>
      <c r="G32" s="76">
        <v>72</v>
      </c>
      <c r="H32" s="76">
        <v>1030.9000000000001</v>
      </c>
      <c r="I32" s="75" t="s">
        <v>13</v>
      </c>
      <c r="J32" s="76">
        <v>4</v>
      </c>
      <c r="K32" s="76">
        <v>7</v>
      </c>
      <c r="L32" s="75" t="s">
        <v>39</v>
      </c>
      <c r="M32" s="76">
        <v>0</v>
      </c>
      <c r="N32" s="76">
        <v>0</v>
      </c>
      <c r="O32" s="2"/>
    </row>
    <row r="33" spans="1:15" x14ac:dyDescent="0.2">
      <c r="A33" s="1">
        <v>29</v>
      </c>
      <c r="B33" s="77">
        <v>9</v>
      </c>
      <c r="C33" s="73">
        <v>8.02</v>
      </c>
      <c r="D33" s="73">
        <v>2.0099999999999998</v>
      </c>
      <c r="E33" s="73">
        <v>5.04</v>
      </c>
      <c r="F33" s="73">
        <v>2.34</v>
      </c>
      <c r="G33" s="76">
        <v>62</v>
      </c>
      <c r="H33" s="76">
        <v>1040.5</v>
      </c>
      <c r="I33" s="75" t="s">
        <v>52</v>
      </c>
      <c r="J33" s="76">
        <v>4</v>
      </c>
      <c r="K33" s="76">
        <v>7</v>
      </c>
      <c r="L33" s="75" t="s">
        <v>39</v>
      </c>
      <c r="M33" s="76">
        <v>0</v>
      </c>
      <c r="N33" s="76">
        <v>0</v>
      </c>
      <c r="O33" s="2"/>
    </row>
    <row r="34" spans="1:15" x14ac:dyDescent="0.2">
      <c r="A34" s="1">
        <v>30</v>
      </c>
      <c r="B34" s="77">
        <v>9</v>
      </c>
      <c r="C34" s="73">
        <v>9.23</v>
      </c>
      <c r="D34" s="73">
        <v>0.8</v>
      </c>
      <c r="E34" s="73">
        <v>6.86</v>
      </c>
      <c r="F34" s="73">
        <v>4.8899999999999997</v>
      </c>
      <c r="G34" s="76">
        <v>74</v>
      </c>
      <c r="H34" s="73">
        <v>1035.8</v>
      </c>
      <c r="I34" s="75" t="s">
        <v>56</v>
      </c>
      <c r="J34" s="76">
        <v>2</v>
      </c>
      <c r="K34" s="76">
        <v>6</v>
      </c>
      <c r="L34" s="75" t="s">
        <v>39</v>
      </c>
      <c r="M34" s="76">
        <v>0.5</v>
      </c>
      <c r="N34" s="76">
        <v>0</v>
      </c>
      <c r="O34" s="2"/>
    </row>
    <row r="35" spans="1:15" x14ac:dyDescent="0.2">
      <c r="A35" s="1">
        <v>31</v>
      </c>
      <c r="B35" s="77">
        <v>9</v>
      </c>
      <c r="C35" s="73">
        <v>10.36</v>
      </c>
      <c r="D35" s="73">
        <v>2.02</v>
      </c>
      <c r="E35" s="73">
        <v>6.46</v>
      </c>
      <c r="F35" s="73">
        <v>3.86</v>
      </c>
      <c r="G35" s="76">
        <v>65</v>
      </c>
      <c r="H35" s="73">
        <v>1033.7</v>
      </c>
      <c r="I35" s="76" t="s">
        <v>13</v>
      </c>
      <c r="J35" s="76">
        <v>3</v>
      </c>
      <c r="K35" s="76">
        <v>7</v>
      </c>
      <c r="L35" s="76" t="s">
        <v>39</v>
      </c>
      <c r="M35" s="76">
        <v>0</v>
      </c>
      <c r="N35" s="76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10.840322580645163</v>
      </c>
      <c r="D38" s="10">
        <f>AVERAGE(D5:D35)</f>
        <v>2.6774193548387095</v>
      </c>
      <c r="E38" s="10">
        <f>AVERAGE(E5:E35)</f>
        <v>6.5029032258064499</v>
      </c>
      <c r="F38" s="10"/>
      <c r="G38" s="10">
        <f>AVERAGE(G5:G35)</f>
        <v>78.709677419354833</v>
      </c>
      <c r="H38" s="11">
        <f>AVERAGE(H5:H35)</f>
        <v>1015.2322580645164</v>
      </c>
      <c r="I38" s="12"/>
      <c r="J38" s="13">
        <f>AVERAGE(J5:J35)</f>
        <v>2.4516129032258065</v>
      </c>
      <c r="K38" s="14">
        <f>AVERAGE(K5:K35)</f>
        <v>4.741935483870968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16.77</v>
      </c>
      <c r="D39" s="15">
        <f>MAX(D5:D35)</f>
        <v>7.78</v>
      </c>
      <c r="E39" s="15">
        <f>MAX(E5:E35)</f>
        <v>12.19</v>
      </c>
      <c r="F39" s="15"/>
      <c r="G39" s="15">
        <f>MAX(G5:G35)</f>
        <v>97</v>
      </c>
      <c r="H39" s="16">
        <f>MAX(H5:H35)</f>
        <v>1040.5</v>
      </c>
      <c r="I39" s="17"/>
      <c r="J39" s="18">
        <f>MAX(J5:J35)</f>
        <v>6</v>
      </c>
      <c r="K39" s="19">
        <f>MAX(K5:K35)</f>
        <v>8</v>
      </c>
      <c r="L39" s="17"/>
      <c r="M39" s="58">
        <f>SUM(M5:M35)</f>
        <v>25.25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6.01</v>
      </c>
      <c r="D40" s="20">
        <f>MIN(D5:D35)</f>
        <v>-3.13</v>
      </c>
      <c r="E40" s="20">
        <f>MIN(E5:E35)</f>
        <v>1.28</v>
      </c>
      <c r="F40" s="20"/>
      <c r="G40" s="20">
        <f>MIN(G5:G35)</f>
        <v>62</v>
      </c>
      <c r="H40" s="21">
        <f>MIN(H5:H35)</f>
        <v>983.4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8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5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8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23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2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6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2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2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3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6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2020-04-08T15:22:38Z</dcterms:modified>
</cp:coreProperties>
</file>